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28560" windowHeight="13515"/>
  </bookViews>
  <sheets>
    <sheet name="Tabela" sheetId="1" r:id="rId1"/>
  </sheets>
  <calcPr calcId="162913"/>
</workbook>
</file>

<file path=xl/calcChain.xml><?xml version="1.0" encoding="utf-8"?>
<calcChain xmlns="http://schemas.openxmlformats.org/spreadsheetml/2006/main">
  <c r="F59" i="1" l="1"/>
  <c r="F42" i="1"/>
  <c r="L44" i="1"/>
</calcChain>
</file>

<file path=xl/sharedStrings.xml><?xml version="1.0" encoding="utf-8"?>
<sst xmlns="http://schemas.openxmlformats.org/spreadsheetml/2006/main" count="232" uniqueCount="116">
  <si>
    <t>SALA</t>
  </si>
  <si>
    <t>4,50 X 6,00</t>
  </si>
  <si>
    <t>COORD. ADMNISTRAÇÃO</t>
  </si>
  <si>
    <t>ADMNISTRAÇÃO</t>
  </si>
  <si>
    <t>9,00 X 6,00</t>
  </si>
  <si>
    <t>9,00 X 7,00</t>
  </si>
  <si>
    <t>SALA DE AULA</t>
  </si>
  <si>
    <t>DEP. EXTENSÃO E PÓS GRADUAÇÃO</t>
  </si>
  <si>
    <t>5,00 X 7,00</t>
  </si>
  <si>
    <t>LABORATÓRIO DE INFORMÁTICA II</t>
  </si>
  <si>
    <t>LABORATÓRIO DE INFORMÁTICA I</t>
  </si>
  <si>
    <t>LABORATÓRIO DE INFORMÁTICA III</t>
  </si>
  <si>
    <t>LABORATÓRIO DE INFORMÁTICA IV</t>
  </si>
  <si>
    <t>LABORATÓRIO DE INFORMÁTICA V</t>
  </si>
  <si>
    <t>12,50 X 7,00</t>
  </si>
  <si>
    <t>COORD. DE APOIO AO ENSINO</t>
  </si>
  <si>
    <t>5,50 X 7,00</t>
  </si>
  <si>
    <t>SALA DE PROFESSORES</t>
  </si>
  <si>
    <t>14,50 X 7,00</t>
  </si>
  <si>
    <t>M2</t>
  </si>
  <si>
    <t>SETOR</t>
  </si>
  <si>
    <t>N°</t>
  </si>
  <si>
    <t>TIPO</t>
  </si>
  <si>
    <t>MULHERES MIL</t>
  </si>
  <si>
    <t>ASSISTENCIA AO EDUCANDO</t>
  </si>
  <si>
    <t>DIREÇÃO DE ENSINO</t>
  </si>
  <si>
    <t xml:space="preserve">COPA </t>
  </si>
  <si>
    <t>4,50 X 2,70</t>
  </si>
  <si>
    <t>GABINETE</t>
  </si>
  <si>
    <t>GABINETE DIREÇÃO</t>
  </si>
  <si>
    <t>ADMINISTRATIVO E SALAS DE AULA</t>
  </si>
  <si>
    <t>OUTROS BLOCOS</t>
  </si>
  <si>
    <t>SALA   1</t>
  </si>
  <si>
    <t>SALA   3</t>
  </si>
  <si>
    <t>SALA   4</t>
  </si>
  <si>
    <t>SALA   5</t>
  </si>
  <si>
    <t>SALA   8</t>
  </si>
  <si>
    <t>6,00 X 10,00</t>
  </si>
  <si>
    <t>4,00 X 10,00</t>
  </si>
  <si>
    <t>8,00 X 10,00</t>
  </si>
  <si>
    <t>10,00 X 10,00</t>
  </si>
  <si>
    <t>12,00 X 10,00</t>
  </si>
  <si>
    <t>SALA   2</t>
  </si>
  <si>
    <t>SALA   6</t>
  </si>
  <si>
    <t>SALA   7</t>
  </si>
  <si>
    <t>ALMOXARIFADO REAGENTES</t>
  </si>
  <si>
    <t>AUDITÓRIO</t>
  </si>
  <si>
    <t>34,00 X 12,30</t>
  </si>
  <si>
    <t>MINIAUDITÓRIO</t>
  </si>
  <si>
    <t>13,00 X 10,00</t>
  </si>
  <si>
    <t>BIBLIOTECA</t>
  </si>
  <si>
    <t>34,00 X 10,00</t>
  </si>
  <si>
    <t>QUADRA</t>
  </si>
  <si>
    <t>LABORATÓRIO DE SOLOS</t>
  </si>
  <si>
    <t>LABOTATÓRIO DE SEMENTES</t>
  </si>
  <si>
    <t>12,50 X 10,00</t>
  </si>
  <si>
    <t>GARAGEM LADO FECHADO</t>
  </si>
  <si>
    <t>7,00 X 10,00</t>
  </si>
  <si>
    <t>GARAGEM LADO ABERTO</t>
  </si>
  <si>
    <t>27,50 X 10,00</t>
  </si>
  <si>
    <t>ESTUFA</t>
  </si>
  <si>
    <t>5,50 X 10,00</t>
  </si>
  <si>
    <t>HALL DA BIBLIOTECA</t>
  </si>
  <si>
    <t>CANTINA COZINHA</t>
  </si>
  <si>
    <t>SALÃO CANTINA</t>
  </si>
  <si>
    <t>8,50 X 10,50</t>
  </si>
  <si>
    <t xml:space="preserve">8,50 X 16,00 </t>
  </si>
  <si>
    <t>RUDARY</t>
  </si>
  <si>
    <t>11,30 X 7,10</t>
  </si>
  <si>
    <t>PORTARIA</t>
  </si>
  <si>
    <t>3,20 X 2,80</t>
  </si>
  <si>
    <t>MARCENARIA</t>
  </si>
  <si>
    <t>40,00 X 24,50</t>
  </si>
  <si>
    <t>4,50 X 3,00</t>
  </si>
  <si>
    <t>BANHEIRO MASC. BIBLIOTECA</t>
  </si>
  <si>
    <t>BANHEIRO FEM. BIBLIOTECA</t>
  </si>
  <si>
    <t>BANHEIRO MASC. CANTINA</t>
  </si>
  <si>
    <t>BANHEIRO FEM. CANTINA</t>
  </si>
  <si>
    <t>4,00 X 2,80</t>
  </si>
  <si>
    <t>BANHEIRO MASC. ADMINISTRAÇÃO</t>
  </si>
  <si>
    <t>BANHEIRO FEM. ADMINISTRAÇÃO</t>
  </si>
  <si>
    <t>BANHEIRO MASC. SECRETARIA</t>
  </si>
  <si>
    <t>BANHEIRO FEM. SECRETARIA</t>
  </si>
  <si>
    <t>BANHEIRO MASC. SALAS DE AULA</t>
  </si>
  <si>
    <t>BANHEIRO FEM. SALAS DE AULA</t>
  </si>
  <si>
    <t>7,00 X 5,50</t>
  </si>
  <si>
    <t>2,50 X 5,00</t>
  </si>
  <si>
    <t xml:space="preserve"> COMP. X LARG. EM MTS</t>
  </si>
  <si>
    <t>COMP. X LARG. EM MTS</t>
  </si>
  <si>
    <t>COORD. DE CURSOS</t>
  </si>
  <si>
    <t>BOTÂNICA</t>
  </si>
  <si>
    <t>DEPÓSITO DE MAT. EXPEDIENTE</t>
  </si>
  <si>
    <t>LAB. FÍSICA</t>
  </si>
  <si>
    <t>DEP. MATERIAL MANUTENÇÃO</t>
  </si>
  <si>
    <t>LAB. DE QUIMICA</t>
  </si>
  <si>
    <t>LAB. QUIMICA</t>
  </si>
  <si>
    <t>TOTAL GERAL 7470.55 M2</t>
  </si>
  <si>
    <t>43,00 X 49,20</t>
  </si>
  <si>
    <t>PISO PINTADO 20.00 X 40.00 = 800M2</t>
  </si>
  <si>
    <t>LABORATÓRIO DE FÍSICA</t>
  </si>
  <si>
    <t>SALA DE AULA  (GARAGEM)</t>
  </si>
  <si>
    <t>SALA AULA  (GARAGEM)</t>
  </si>
  <si>
    <t>BLOCO NOVO 2 PAVIMENTOS</t>
  </si>
  <si>
    <t>LABORATÓRIO</t>
  </si>
  <si>
    <t>6,00 X 9,00</t>
  </si>
  <si>
    <t>PISO SUPERIOR</t>
  </si>
  <si>
    <t>PISO INFERIOR</t>
  </si>
  <si>
    <t>REPROGRAFIA (XEROX)</t>
  </si>
  <si>
    <t>LABORATÓRIO DE ARTES</t>
  </si>
  <si>
    <t>LABORATÓRIO DE HARDWARE</t>
  </si>
  <si>
    <t>10,00 X 8,25</t>
  </si>
  <si>
    <t>ASSISTENCIA SOCIAL/PSICOLOGIA</t>
  </si>
  <si>
    <t>CRA</t>
  </si>
  <si>
    <t>CGTI</t>
  </si>
  <si>
    <t>TOTAL: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</si>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</sst>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7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10504</xdr:colOff>
      <xdr:row>0</xdr:row>
      <xdr:rowOff>45353</xdr:rowOff>
    </xdr:from>
    <xdr:to>
      <xdr:col>3</xdr:col>
      <xdr:colOff>1132499</xdr:colOff>
      <xdr:row>4</xdr:row>
      <xdr:rowOff>27557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17" y="45353"/>
          <a:ext cx="1776321" cy="744204"/>
        </a:xfrm>
        <a:prstGeom prst="rect">
          <a:avLst/>
        </a:prstGeom>
      </xdr:spPr>
    </xdr:pic>
    <xdr:clientData/>
  </xdr:twoCellAnchor>
  <xdr:twoCellAnchor editAs="oneCell">
    <xdr:from>
      <xdr:col>7</xdr:col>
      <xdr:colOff>10155</xdr:colOff>
      <xdr:row>0</xdr:row>
      <xdr:rowOff>53714</xdr:rowOff>
    </xdr:from>
    <xdr:to>
      <xdr:col>8</xdr:col>
      <xdr:colOff>1188180</xdr:colOff>
      <xdr:row>4</xdr:row>
      <xdr:rowOff>35918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677" y="53714"/>
          <a:ext cx="1790938" cy="744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59"/>
  <sheetViews>
    <sheetView tabSelected="1" topLeftCell="A25" zoomScaleNormal="100" zoomScaleSheetLayoutView="115" workbookViewId="0">
      <selection activeCell="J3" sqref="J3"/>
    </sheetView>
  </sheetViews>
  <sheetFormatPr defaultRowHeight="15" x14ac:dyDescent="0.25"/>
  <cols>
    <col min="2" max="2" width="5.85546875" customWidth="1"/>
    <col min="3" max="3" width="4" customWidth="1"/>
    <col min="4" max="4" width="36.7109375" customWidth="1"/>
    <col min="5" max="5" width="25.28515625" bestFit="1" customWidth="1"/>
    <col min="6" max="6" width="9.140625" customWidth="1"/>
    <col min="7" max="7" width="8.85546875" style="9" customWidth="1"/>
    <col min="8" max="8" width="9.140625" customWidth="1"/>
    <col min="9" max="9" width="29.140625" customWidth="1"/>
    <col min="11" max="11" width="14.85546875" customWidth="1"/>
  </cols>
  <sheetData>
    <row r="6" spans="2:12" ht="15.75" x14ac:dyDescent="0.25">
      <c r="B6" s="18" t="s">
        <v>30</v>
      </c>
      <c r="C6" s="18"/>
      <c r="D6" s="18"/>
      <c r="E6" s="18"/>
      <c r="F6" s="18"/>
      <c r="H6" s="18" t="s">
        <v>31</v>
      </c>
      <c r="I6" s="18"/>
      <c r="J6" s="18"/>
      <c r="K6" s="18"/>
      <c r="L6" s="18"/>
    </row>
    <row r="7" spans="2:12" x14ac:dyDescent="0.25">
      <c r="B7" s="9"/>
      <c r="C7" s="9"/>
      <c r="D7" s="9"/>
      <c r="E7" s="9"/>
      <c r="F7" s="9"/>
      <c r="H7" s="9"/>
      <c r="I7" s="9"/>
      <c r="J7" s="9"/>
      <c r="K7" s="9"/>
      <c r="L7" s="9"/>
    </row>
    <row r="8" spans="2:12" ht="15.75" x14ac:dyDescent="0.25">
      <c r="B8" s="10" t="s">
        <v>22</v>
      </c>
      <c r="C8" s="11" t="s">
        <v>21</v>
      </c>
      <c r="D8" s="12" t="s">
        <v>20</v>
      </c>
      <c r="E8" s="10" t="s">
        <v>87</v>
      </c>
      <c r="F8" s="10" t="s">
        <v>19</v>
      </c>
      <c r="H8" s="10" t="s">
        <v>22</v>
      </c>
      <c r="I8" s="12" t="s">
        <v>20</v>
      </c>
      <c r="J8" s="16" t="s">
        <v>88</v>
      </c>
      <c r="K8" s="17"/>
      <c r="L8" s="10" t="s">
        <v>19</v>
      </c>
    </row>
    <row r="9" spans="2:12" x14ac:dyDescent="0.25">
      <c r="B9" s="4" t="s">
        <v>0</v>
      </c>
      <c r="C9" s="4">
        <v>1</v>
      </c>
      <c r="D9" s="4" t="s">
        <v>112</v>
      </c>
      <c r="E9" s="4" t="s">
        <v>4</v>
      </c>
      <c r="F9" s="4">
        <v>54</v>
      </c>
      <c r="H9" s="5" t="s">
        <v>32</v>
      </c>
      <c r="I9" s="5" t="s">
        <v>92</v>
      </c>
      <c r="J9" s="5" t="s">
        <v>37</v>
      </c>
      <c r="K9" s="5"/>
      <c r="L9" s="5">
        <v>60</v>
      </c>
    </row>
    <row r="10" spans="2:12" x14ac:dyDescent="0.25">
      <c r="B10" s="4" t="s">
        <v>0</v>
      </c>
      <c r="C10" s="4">
        <v>2</v>
      </c>
      <c r="D10" s="4" t="s">
        <v>113</v>
      </c>
      <c r="E10" s="4" t="s">
        <v>1</v>
      </c>
      <c r="F10" s="4">
        <v>27</v>
      </c>
      <c r="H10" s="5" t="s">
        <v>42</v>
      </c>
      <c r="I10" s="5" t="s">
        <v>45</v>
      </c>
      <c r="J10" s="5" t="s">
        <v>38</v>
      </c>
      <c r="K10" s="5"/>
      <c r="L10" s="5">
        <v>40</v>
      </c>
    </row>
    <row r="11" spans="2:12" x14ac:dyDescent="0.25">
      <c r="B11" s="4" t="s">
        <v>0</v>
      </c>
      <c r="C11" s="4">
        <v>3</v>
      </c>
      <c r="D11" s="4" t="s">
        <v>113</v>
      </c>
      <c r="E11" s="4" t="s">
        <v>1</v>
      </c>
      <c r="F11" s="4">
        <v>27</v>
      </c>
      <c r="H11" s="5" t="s">
        <v>33</v>
      </c>
      <c r="I11" s="5" t="s">
        <v>93</v>
      </c>
      <c r="J11" s="5" t="s">
        <v>39</v>
      </c>
      <c r="K11" s="5"/>
      <c r="L11" s="5">
        <v>80</v>
      </c>
    </row>
    <row r="12" spans="2:12" x14ac:dyDescent="0.25">
      <c r="B12" s="4" t="s">
        <v>0</v>
      </c>
      <c r="C12" s="4">
        <v>4</v>
      </c>
      <c r="D12" s="4" t="s">
        <v>89</v>
      </c>
      <c r="E12" s="4" t="s">
        <v>1</v>
      </c>
      <c r="F12" s="4">
        <v>27</v>
      </c>
      <c r="H12" s="5" t="s">
        <v>34</v>
      </c>
      <c r="I12" s="5" t="s">
        <v>94</v>
      </c>
      <c r="J12" s="5" t="s">
        <v>40</v>
      </c>
      <c r="K12" s="5"/>
      <c r="L12" s="5">
        <v>100</v>
      </c>
    </row>
    <row r="13" spans="2:12" x14ac:dyDescent="0.25">
      <c r="B13" s="4" t="s">
        <v>0</v>
      </c>
      <c r="C13" s="4">
        <v>5</v>
      </c>
      <c r="D13" s="4" t="s">
        <v>23</v>
      </c>
      <c r="E13" s="4" t="s">
        <v>1</v>
      </c>
      <c r="F13" s="4">
        <v>27</v>
      </c>
      <c r="H13" s="5" t="s">
        <v>35</v>
      </c>
      <c r="I13" s="5" t="s">
        <v>23</v>
      </c>
      <c r="J13" s="5" t="s">
        <v>37</v>
      </c>
      <c r="K13" s="5"/>
      <c r="L13" s="5">
        <v>60</v>
      </c>
    </row>
    <row r="14" spans="2:12" x14ac:dyDescent="0.25">
      <c r="B14" s="6" t="s">
        <v>0</v>
      </c>
      <c r="C14" s="6">
        <v>6</v>
      </c>
      <c r="D14" s="6" t="s">
        <v>24</v>
      </c>
      <c r="E14" s="6" t="s">
        <v>1</v>
      </c>
      <c r="F14" s="6">
        <v>27</v>
      </c>
      <c r="H14" s="5" t="s">
        <v>43</v>
      </c>
      <c r="I14" s="5" t="s">
        <v>91</v>
      </c>
      <c r="J14" s="5" t="s">
        <v>41</v>
      </c>
      <c r="K14" s="5"/>
      <c r="L14" s="5">
        <v>120</v>
      </c>
    </row>
    <row r="15" spans="2:12" x14ac:dyDescent="0.25">
      <c r="B15" s="6" t="s">
        <v>0</v>
      </c>
      <c r="C15" s="6">
        <v>7</v>
      </c>
      <c r="D15" s="6" t="s">
        <v>111</v>
      </c>
      <c r="E15" s="6" t="s">
        <v>1</v>
      </c>
      <c r="F15" s="6">
        <v>27</v>
      </c>
      <c r="H15" s="5" t="s">
        <v>44</v>
      </c>
      <c r="I15" s="5" t="s">
        <v>90</v>
      </c>
      <c r="J15" s="5" t="s">
        <v>39</v>
      </c>
      <c r="K15" s="5"/>
      <c r="L15" s="5">
        <v>80</v>
      </c>
    </row>
    <row r="16" spans="2:12" x14ac:dyDescent="0.25">
      <c r="B16" s="4" t="s">
        <v>0</v>
      </c>
      <c r="C16" s="4">
        <v>8</v>
      </c>
      <c r="D16" s="4" t="s">
        <v>25</v>
      </c>
      <c r="E16" s="4" t="s">
        <v>1</v>
      </c>
      <c r="F16" s="4">
        <v>27</v>
      </c>
      <c r="H16" s="5" t="s">
        <v>36</v>
      </c>
      <c r="I16" s="5" t="s">
        <v>95</v>
      </c>
      <c r="J16" s="5" t="s">
        <v>39</v>
      </c>
      <c r="K16" s="5"/>
      <c r="L16" s="5">
        <v>80</v>
      </c>
    </row>
    <row r="17" spans="2:16" x14ac:dyDescent="0.25">
      <c r="B17" s="4" t="s">
        <v>0</v>
      </c>
      <c r="C17" s="4">
        <v>9</v>
      </c>
      <c r="D17" s="4" t="s">
        <v>26</v>
      </c>
      <c r="E17" s="4" t="s">
        <v>27</v>
      </c>
      <c r="F17" s="4">
        <v>12.15</v>
      </c>
      <c r="H17" s="5" t="s">
        <v>53</v>
      </c>
      <c r="I17" s="5"/>
      <c r="J17" s="5" t="s">
        <v>55</v>
      </c>
      <c r="K17" s="5"/>
      <c r="L17" s="5">
        <v>125</v>
      </c>
    </row>
    <row r="18" spans="2:16" x14ac:dyDescent="0.25">
      <c r="B18" s="4" t="s">
        <v>0</v>
      </c>
      <c r="C18" s="4">
        <v>10</v>
      </c>
      <c r="D18" s="4" t="s">
        <v>28</v>
      </c>
      <c r="E18" s="4" t="s">
        <v>1</v>
      </c>
      <c r="F18" s="4">
        <v>27</v>
      </c>
      <c r="H18" s="5" t="s">
        <v>54</v>
      </c>
      <c r="I18" s="5"/>
      <c r="J18" s="5" t="s">
        <v>55</v>
      </c>
      <c r="K18" s="5"/>
      <c r="L18" s="5">
        <v>125</v>
      </c>
    </row>
    <row r="19" spans="2:16" x14ac:dyDescent="0.25">
      <c r="B19" s="4" t="s">
        <v>0</v>
      </c>
      <c r="C19" s="4">
        <v>11</v>
      </c>
      <c r="D19" s="4" t="s">
        <v>29</v>
      </c>
      <c r="E19" s="4" t="s">
        <v>1</v>
      </c>
      <c r="F19" s="4">
        <v>27</v>
      </c>
      <c r="H19" s="2" t="s">
        <v>46</v>
      </c>
      <c r="I19" s="2"/>
      <c r="J19" s="2" t="s">
        <v>47</v>
      </c>
      <c r="K19" s="2"/>
      <c r="L19" s="2">
        <v>418.3</v>
      </c>
    </row>
    <row r="20" spans="2:16" x14ac:dyDescent="0.25">
      <c r="B20" s="4" t="s">
        <v>0</v>
      </c>
      <c r="C20" s="4">
        <v>12</v>
      </c>
      <c r="D20" s="4" t="s">
        <v>2</v>
      </c>
      <c r="E20" s="4" t="s">
        <v>1</v>
      </c>
      <c r="F20" s="4">
        <v>27</v>
      </c>
      <c r="H20" s="2" t="s">
        <v>48</v>
      </c>
      <c r="I20" s="2"/>
      <c r="J20" s="2" t="s">
        <v>49</v>
      </c>
      <c r="K20" s="2"/>
      <c r="L20" s="2">
        <v>130</v>
      </c>
    </row>
    <row r="21" spans="2:16" x14ac:dyDescent="0.25">
      <c r="B21" s="4" t="s">
        <v>0</v>
      </c>
      <c r="C21" s="4">
        <v>13</v>
      </c>
      <c r="D21" s="4" t="s">
        <v>3</v>
      </c>
      <c r="E21" s="4" t="s">
        <v>4</v>
      </c>
      <c r="F21" s="4">
        <v>54</v>
      </c>
      <c r="H21" s="2" t="s">
        <v>50</v>
      </c>
      <c r="I21" s="2"/>
      <c r="J21" s="2" t="s">
        <v>51</v>
      </c>
      <c r="K21" s="2"/>
      <c r="L21" s="2">
        <v>340</v>
      </c>
    </row>
    <row r="22" spans="2:16" x14ac:dyDescent="0.25">
      <c r="B22" s="5" t="s">
        <v>0</v>
      </c>
      <c r="C22" s="5">
        <v>14</v>
      </c>
      <c r="D22" s="5" t="s">
        <v>9</v>
      </c>
      <c r="E22" s="5" t="s">
        <v>5</v>
      </c>
      <c r="F22" s="5">
        <v>63</v>
      </c>
      <c r="H22" s="2" t="s">
        <v>62</v>
      </c>
      <c r="I22" s="2"/>
      <c r="J22" s="2" t="s">
        <v>57</v>
      </c>
      <c r="K22" s="2"/>
      <c r="L22" s="2">
        <v>70</v>
      </c>
    </row>
    <row r="23" spans="2:16" x14ac:dyDescent="0.25">
      <c r="B23" s="5" t="s">
        <v>0</v>
      </c>
      <c r="C23" s="5">
        <v>15</v>
      </c>
      <c r="D23" s="5" t="s">
        <v>10</v>
      </c>
      <c r="E23" s="5" t="s">
        <v>5</v>
      </c>
      <c r="F23" s="5">
        <v>63</v>
      </c>
      <c r="H23" s="14" t="s">
        <v>52</v>
      </c>
      <c r="I23" s="15"/>
      <c r="J23" s="2" t="s">
        <v>97</v>
      </c>
      <c r="K23" s="2"/>
      <c r="L23" s="2">
        <v>2115.6</v>
      </c>
      <c r="M23" s="13" t="s">
        <v>98</v>
      </c>
      <c r="N23" s="13"/>
      <c r="O23" s="13"/>
      <c r="P23" s="13"/>
    </row>
    <row r="24" spans="2:16" x14ac:dyDescent="0.25">
      <c r="B24" s="5" t="s">
        <v>0</v>
      </c>
      <c r="C24" s="5">
        <v>16</v>
      </c>
      <c r="D24" s="5" t="s">
        <v>11</v>
      </c>
      <c r="E24" s="5" t="s">
        <v>5</v>
      </c>
      <c r="F24" s="5">
        <v>63</v>
      </c>
      <c r="H24" s="2" t="s">
        <v>56</v>
      </c>
      <c r="I24" s="2"/>
      <c r="J24" s="2" t="s">
        <v>57</v>
      </c>
      <c r="K24" s="2"/>
      <c r="L24" s="2">
        <v>70</v>
      </c>
    </row>
    <row r="25" spans="2:16" x14ac:dyDescent="0.25">
      <c r="B25" s="5" t="s">
        <v>0</v>
      </c>
      <c r="C25" s="5">
        <v>17</v>
      </c>
      <c r="D25" s="5" t="s">
        <v>12</v>
      </c>
      <c r="E25" s="5" t="s">
        <v>5</v>
      </c>
      <c r="F25" s="5">
        <v>63</v>
      </c>
      <c r="H25" s="2" t="s">
        <v>58</v>
      </c>
      <c r="I25" s="2"/>
      <c r="J25" s="2" t="s">
        <v>59</v>
      </c>
      <c r="K25" s="2"/>
      <c r="L25" s="2">
        <v>275</v>
      </c>
    </row>
    <row r="26" spans="2:16" x14ac:dyDescent="0.25">
      <c r="B26" s="5" t="s">
        <v>0</v>
      </c>
      <c r="C26" s="5">
        <v>18</v>
      </c>
      <c r="D26" s="5" t="s">
        <v>13</v>
      </c>
      <c r="E26" s="5" t="s">
        <v>5</v>
      </c>
      <c r="F26" s="5">
        <v>63</v>
      </c>
      <c r="H26" s="14" t="s">
        <v>60</v>
      </c>
      <c r="I26" s="15"/>
      <c r="J26" s="2" t="s">
        <v>61</v>
      </c>
      <c r="K26" s="2"/>
      <c r="L26" s="2">
        <v>55</v>
      </c>
    </row>
    <row r="27" spans="2:16" x14ac:dyDescent="0.25">
      <c r="B27" s="7" t="s">
        <v>0</v>
      </c>
      <c r="C27" s="7">
        <v>19</v>
      </c>
      <c r="D27" s="7" t="s">
        <v>6</v>
      </c>
      <c r="E27" s="7" t="s">
        <v>5</v>
      </c>
      <c r="F27" s="7">
        <v>63</v>
      </c>
      <c r="H27" s="5" t="s">
        <v>109</v>
      </c>
      <c r="I27" s="5"/>
      <c r="J27" s="5" t="s">
        <v>110</v>
      </c>
      <c r="K27" s="5"/>
      <c r="L27" s="5">
        <v>82.5</v>
      </c>
    </row>
    <row r="28" spans="2:16" x14ac:dyDescent="0.25">
      <c r="B28" s="7" t="s">
        <v>0</v>
      </c>
      <c r="C28" s="7">
        <v>20</v>
      </c>
      <c r="D28" s="7" t="s">
        <v>6</v>
      </c>
      <c r="E28" s="7" t="s">
        <v>5</v>
      </c>
      <c r="F28" s="7">
        <v>63</v>
      </c>
      <c r="H28" s="5" t="s">
        <v>108</v>
      </c>
      <c r="I28" s="5"/>
      <c r="J28" s="5" t="s">
        <v>110</v>
      </c>
      <c r="K28" s="5"/>
      <c r="L28" s="5">
        <v>82.5</v>
      </c>
    </row>
    <row r="29" spans="2:16" x14ac:dyDescent="0.25">
      <c r="B29" s="6" t="s">
        <v>0</v>
      </c>
      <c r="C29" s="6">
        <v>21</v>
      </c>
      <c r="D29" s="6" t="s">
        <v>7</v>
      </c>
      <c r="E29" s="6" t="s">
        <v>8</v>
      </c>
      <c r="F29" s="6">
        <v>63</v>
      </c>
      <c r="H29" s="2" t="s">
        <v>63</v>
      </c>
      <c r="I29" s="2"/>
      <c r="J29" s="2" t="s">
        <v>65</v>
      </c>
      <c r="K29" s="2"/>
      <c r="L29" s="2">
        <v>89.25</v>
      </c>
    </row>
    <row r="30" spans="2:16" x14ac:dyDescent="0.25">
      <c r="B30" s="7" t="s">
        <v>0</v>
      </c>
      <c r="C30" s="7">
        <v>22</v>
      </c>
      <c r="D30" s="7" t="s">
        <v>6</v>
      </c>
      <c r="E30" s="7" t="s">
        <v>5</v>
      </c>
      <c r="F30" s="7">
        <v>63</v>
      </c>
      <c r="H30" s="2" t="s">
        <v>64</v>
      </c>
      <c r="I30" s="2"/>
      <c r="J30" s="2" t="s">
        <v>66</v>
      </c>
      <c r="K30" s="2"/>
      <c r="L30" s="2">
        <v>136</v>
      </c>
    </row>
    <row r="31" spans="2:16" x14ac:dyDescent="0.25">
      <c r="B31" s="7" t="s">
        <v>0</v>
      </c>
      <c r="C31" s="7">
        <v>23</v>
      </c>
      <c r="D31" s="7" t="s">
        <v>6</v>
      </c>
      <c r="E31" s="7" t="s">
        <v>5</v>
      </c>
      <c r="F31" s="7">
        <v>63</v>
      </c>
      <c r="H31" s="14" t="s">
        <v>67</v>
      </c>
      <c r="I31" s="15"/>
      <c r="J31" s="2" t="s">
        <v>68</v>
      </c>
      <c r="K31" s="2"/>
      <c r="L31" s="2">
        <v>80.2</v>
      </c>
    </row>
    <row r="32" spans="2:16" x14ac:dyDescent="0.25">
      <c r="B32" s="5" t="s">
        <v>0</v>
      </c>
      <c r="C32" s="5">
        <v>24</v>
      </c>
      <c r="D32" s="5" t="s">
        <v>99</v>
      </c>
      <c r="E32" s="5" t="s">
        <v>14</v>
      </c>
      <c r="F32" s="5">
        <v>87.5</v>
      </c>
      <c r="H32" s="14" t="s">
        <v>69</v>
      </c>
      <c r="I32" s="15"/>
      <c r="J32" s="2" t="s">
        <v>70</v>
      </c>
      <c r="K32" s="2"/>
      <c r="L32" s="2">
        <v>896</v>
      </c>
    </row>
    <row r="33" spans="2:12" x14ac:dyDescent="0.25">
      <c r="B33" s="7" t="s">
        <v>0</v>
      </c>
      <c r="C33" s="7">
        <v>25</v>
      </c>
      <c r="D33" s="7" t="s">
        <v>6</v>
      </c>
      <c r="E33" s="7" t="s">
        <v>5</v>
      </c>
      <c r="F33" s="7">
        <v>63</v>
      </c>
      <c r="H33" s="2" t="s">
        <v>71</v>
      </c>
      <c r="I33" s="2"/>
      <c r="J33" s="2" t="s">
        <v>72</v>
      </c>
      <c r="K33" s="2"/>
      <c r="L33" s="2">
        <v>980</v>
      </c>
    </row>
    <row r="34" spans="2:12" x14ac:dyDescent="0.25">
      <c r="B34" s="7" t="s">
        <v>0</v>
      </c>
      <c r="C34" s="7">
        <v>26</v>
      </c>
      <c r="D34" s="7" t="s">
        <v>6</v>
      </c>
      <c r="E34" s="7" t="s">
        <v>5</v>
      </c>
      <c r="F34" s="7">
        <v>63</v>
      </c>
      <c r="H34" s="8" t="s">
        <v>74</v>
      </c>
      <c r="I34" s="8"/>
      <c r="J34" s="8" t="s">
        <v>8</v>
      </c>
      <c r="K34" s="8"/>
      <c r="L34" s="8">
        <v>45</v>
      </c>
    </row>
    <row r="35" spans="2:12" x14ac:dyDescent="0.25">
      <c r="B35" s="6" t="s">
        <v>0</v>
      </c>
      <c r="C35" s="6">
        <v>27</v>
      </c>
      <c r="D35" s="6" t="s">
        <v>15</v>
      </c>
      <c r="E35" s="6" t="s">
        <v>16</v>
      </c>
      <c r="F35" s="6">
        <v>38.5</v>
      </c>
      <c r="H35" s="8" t="s">
        <v>75</v>
      </c>
      <c r="I35" s="8"/>
      <c r="J35" s="8" t="s">
        <v>8</v>
      </c>
      <c r="K35" s="8"/>
      <c r="L35" s="8">
        <v>45</v>
      </c>
    </row>
    <row r="36" spans="2:12" x14ac:dyDescent="0.25">
      <c r="B36" s="7" t="s">
        <v>0</v>
      </c>
      <c r="C36" s="7">
        <v>28</v>
      </c>
      <c r="D36" s="7" t="s">
        <v>6</v>
      </c>
      <c r="E36" s="7" t="s">
        <v>5</v>
      </c>
      <c r="F36" s="7">
        <v>63</v>
      </c>
      <c r="H36" s="8" t="s">
        <v>76</v>
      </c>
      <c r="I36" s="8"/>
      <c r="J36" s="8" t="s">
        <v>78</v>
      </c>
      <c r="K36" s="8"/>
      <c r="L36" s="8">
        <v>11.2</v>
      </c>
    </row>
    <row r="37" spans="2:12" x14ac:dyDescent="0.25">
      <c r="B37" s="7" t="s">
        <v>0</v>
      </c>
      <c r="C37" s="7">
        <v>29</v>
      </c>
      <c r="D37" s="7" t="s">
        <v>6</v>
      </c>
      <c r="E37" s="7" t="s">
        <v>5</v>
      </c>
      <c r="F37" s="7">
        <v>63</v>
      </c>
      <c r="H37" s="8" t="s">
        <v>77</v>
      </c>
      <c r="I37" s="8"/>
      <c r="J37" s="8" t="s">
        <v>78</v>
      </c>
      <c r="K37" s="8"/>
      <c r="L37" s="8">
        <v>11.2</v>
      </c>
    </row>
    <row r="38" spans="2:12" x14ac:dyDescent="0.25">
      <c r="B38" s="6" t="s">
        <v>0</v>
      </c>
      <c r="C38" s="6">
        <v>30</v>
      </c>
      <c r="D38" s="6" t="s">
        <v>17</v>
      </c>
      <c r="E38" s="6" t="s">
        <v>18</v>
      </c>
      <c r="F38" s="6">
        <v>101.5</v>
      </c>
      <c r="H38" s="8" t="s">
        <v>79</v>
      </c>
      <c r="I38" s="8"/>
      <c r="J38" s="8" t="s">
        <v>86</v>
      </c>
      <c r="K38" s="8"/>
      <c r="L38" s="8">
        <v>12.5</v>
      </c>
    </row>
    <row r="39" spans="2:12" x14ac:dyDescent="0.25">
      <c r="B39" s="7" t="s">
        <v>0</v>
      </c>
      <c r="C39" s="7">
        <v>31</v>
      </c>
      <c r="D39" s="7" t="s">
        <v>101</v>
      </c>
      <c r="E39" s="7" t="s">
        <v>37</v>
      </c>
      <c r="F39" s="7">
        <v>60</v>
      </c>
      <c r="H39" s="8" t="s">
        <v>80</v>
      </c>
      <c r="I39" s="8"/>
      <c r="J39" s="8" t="s">
        <v>86</v>
      </c>
      <c r="K39" s="8"/>
      <c r="L39" s="8">
        <v>12.5</v>
      </c>
    </row>
    <row r="40" spans="2:12" x14ac:dyDescent="0.25">
      <c r="B40" s="7" t="s">
        <v>0</v>
      </c>
      <c r="C40" s="7">
        <v>32</v>
      </c>
      <c r="D40" s="7" t="s">
        <v>100</v>
      </c>
      <c r="E40" s="7" t="s">
        <v>37</v>
      </c>
      <c r="F40" s="7">
        <v>60</v>
      </c>
      <c r="H40" s="8" t="s">
        <v>81</v>
      </c>
      <c r="I40" s="8"/>
      <c r="J40" s="8" t="s">
        <v>86</v>
      </c>
      <c r="K40" s="8"/>
      <c r="L40" s="8">
        <v>12.5</v>
      </c>
    </row>
    <row r="41" spans="2:12" x14ac:dyDescent="0.25">
      <c r="B41" s="4" t="s">
        <v>0</v>
      </c>
      <c r="C41" s="4"/>
      <c r="D41" s="4" t="s">
        <v>107</v>
      </c>
      <c r="E41" s="4" t="s">
        <v>73</v>
      </c>
      <c r="F41" s="4">
        <v>13.5</v>
      </c>
      <c r="H41" s="8" t="s">
        <v>82</v>
      </c>
      <c r="I41" s="8"/>
      <c r="J41" s="8" t="s">
        <v>86</v>
      </c>
      <c r="K41" s="8"/>
      <c r="L41" s="8">
        <v>12.5</v>
      </c>
    </row>
    <row r="42" spans="2:12" x14ac:dyDescent="0.25">
      <c r="B42" s="21" t="s">
        <v>115</v>
      </c>
      <c r="C42" s="22"/>
      <c r="D42" s="22"/>
      <c r="E42" s="23"/>
      <c r="F42" s="3">
        <f>SUM(F9:F41)</f>
        <v>1633.15</v>
      </c>
      <c r="H42" s="8" t="s">
        <v>83</v>
      </c>
      <c r="I42" s="8"/>
      <c r="J42" s="8" t="s">
        <v>85</v>
      </c>
      <c r="K42" s="8"/>
      <c r="L42" s="8">
        <v>38.5</v>
      </c>
    </row>
    <row r="43" spans="2:12" x14ac:dyDescent="0.25">
      <c r="H43" s="8" t="s">
        <v>84</v>
      </c>
      <c r="I43" s="8"/>
      <c r="J43" s="8" t="s">
        <v>85</v>
      </c>
      <c r="K43" s="8"/>
      <c r="L43" s="8">
        <v>38.5</v>
      </c>
    </row>
    <row r="44" spans="2:12" x14ac:dyDescent="0.25">
      <c r="B44" s="20" t="s">
        <v>102</v>
      </c>
      <c r="C44" s="20"/>
      <c r="D44" s="20"/>
      <c r="E44" s="20"/>
      <c r="F44" s="20"/>
      <c r="H44" s="19" t="s">
        <v>114</v>
      </c>
      <c r="I44" s="19"/>
      <c r="J44" s="19"/>
      <c r="K44" s="19"/>
      <c r="L44" s="3">
        <f>SUM(L9:L43)</f>
        <v>6929.7499999999991</v>
      </c>
    </row>
    <row r="45" spans="2:12" x14ac:dyDescent="0.25">
      <c r="B45" s="20" t="s">
        <v>105</v>
      </c>
      <c r="C45" s="20"/>
      <c r="D45" s="20"/>
      <c r="E45" s="20"/>
      <c r="F45" s="20"/>
      <c r="H45" s="1"/>
      <c r="I45" s="1"/>
      <c r="J45" s="1"/>
      <c r="K45" s="1"/>
      <c r="L45" s="1"/>
    </row>
    <row r="46" spans="2:12" x14ac:dyDescent="0.25">
      <c r="B46" s="7" t="s">
        <v>0</v>
      </c>
      <c r="C46" s="7">
        <v>1</v>
      </c>
      <c r="D46" s="7" t="s">
        <v>6</v>
      </c>
      <c r="E46" s="7" t="s">
        <v>104</v>
      </c>
      <c r="F46" s="7">
        <v>49</v>
      </c>
    </row>
    <row r="47" spans="2:12" ht="15.75" x14ac:dyDescent="0.25">
      <c r="B47" s="7" t="s">
        <v>0</v>
      </c>
      <c r="C47" s="7">
        <v>2</v>
      </c>
      <c r="D47" s="7" t="s">
        <v>6</v>
      </c>
      <c r="E47" s="7" t="s">
        <v>104</v>
      </c>
      <c r="F47" s="7">
        <v>49</v>
      </c>
      <c r="H47" s="18" t="s">
        <v>96</v>
      </c>
      <c r="I47" s="18"/>
      <c r="J47" s="18"/>
      <c r="K47" s="18"/>
      <c r="L47" s="18"/>
    </row>
    <row r="48" spans="2:12" x14ac:dyDescent="0.25">
      <c r="B48" s="7" t="s">
        <v>0</v>
      </c>
      <c r="C48" s="7">
        <v>3</v>
      </c>
      <c r="D48" s="7" t="s">
        <v>6</v>
      </c>
      <c r="E48" s="7" t="s">
        <v>104</v>
      </c>
      <c r="F48" s="7">
        <v>54</v>
      </c>
    </row>
    <row r="49" spans="2:6" x14ac:dyDescent="0.25">
      <c r="B49" s="7" t="s">
        <v>0</v>
      </c>
      <c r="C49" s="7">
        <v>4</v>
      </c>
      <c r="D49" s="7" t="s">
        <v>6</v>
      </c>
      <c r="E49" s="7" t="s">
        <v>104</v>
      </c>
      <c r="F49" s="7">
        <v>54</v>
      </c>
    </row>
    <row r="50" spans="2:6" x14ac:dyDescent="0.25">
      <c r="B50" s="7" t="s">
        <v>0</v>
      </c>
      <c r="C50" s="7">
        <v>5</v>
      </c>
      <c r="D50" s="7" t="s">
        <v>6</v>
      </c>
      <c r="E50" s="7" t="s">
        <v>104</v>
      </c>
      <c r="F50" s="7">
        <v>54</v>
      </c>
    </row>
    <row r="51" spans="2:6" x14ac:dyDescent="0.25">
      <c r="B51" s="7" t="s">
        <v>0</v>
      </c>
      <c r="C51" s="7">
        <v>6</v>
      </c>
      <c r="D51" s="7" t="s">
        <v>6</v>
      </c>
      <c r="E51" s="7" t="s">
        <v>104</v>
      </c>
      <c r="F51" s="7">
        <v>54</v>
      </c>
    </row>
    <row r="52" spans="2:6" x14ac:dyDescent="0.25">
      <c r="B52" s="20" t="s">
        <v>106</v>
      </c>
      <c r="C52" s="20"/>
      <c r="D52" s="20"/>
      <c r="E52" s="20"/>
      <c r="F52" s="20"/>
    </row>
    <row r="53" spans="2:6" x14ac:dyDescent="0.25">
      <c r="B53" s="7" t="s">
        <v>0</v>
      </c>
      <c r="C53" s="7">
        <v>7</v>
      </c>
      <c r="D53" s="7" t="s">
        <v>6</v>
      </c>
      <c r="E53" s="7" t="s">
        <v>104</v>
      </c>
      <c r="F53" s="7">
        <v>49</v>
      </c>
    </row>
    <row r="54" spans="2:6" x14ac:dyDescent="0.25">
      <c r="B54" s="7" t="s">
        <v>0</v>
      </c>
      <c r="C54" s="7">
        <v>8</v>
      </c>
      <c r="D54" s="7" t="s">
        <v>6</v>
      </c>
      <c r="E54" s="7" t="s">
        <v>104</v>
      </c>
      <c r="F54" s="7">
        <v>49</v>
      </c>
    </row>
    <row r="55" spans="2:6" x14ac:dyDescent="0.25">
      <c r="B55" s="7" t="s">
        <v>0</v>
      </c>
      <c r="C55" s="7">
        <v>9</v>
      </c>
      <c r="D55" s="7" t="s">
        <v>6</v>
      </c>
      <c r="E55" s="7" t="s">
        <v>104</v>
      </c>
      <c r="F55" s="7">
        <v>54</v>
      </c>
    </row>
    <row r="56" spans="2:6" x14ac:dyDescent="0.25">
      <c r="B56" s="7" t="s">
        <v>0</v>
      </c>
      <c r="C56" s="7">
        <v>10</v>
      </c>
      <c r="D56" s="7" t="s">
        <v>6</v>
      </c>
      <c r="E56" s="7" t="s">
        <v>104</v>
      </c>
      <c r="F56" s="7">
        <v>54</v>
      </c>
    </row>
    <row r="57" spans="2:6" x14ac:dyDescent="0.25">
      <c r="B57" s="5" t="s">
        <v>0</v>
      </c>
      <c r="C57" s="5">
        <v>11</v>
      </c>
      <c r="D57" s="5" t="s">
        <v>103</v>
      </c>
      <c r="E57" s="5" t="s">
        <v>104</v>
      </c>
      <c r="F57" s="5">
        <v>54</v>
      </c>
    </row>
    <row r="58" spans="2:6" x14ac:dyDescent="0.25">
      <c r="B58" s="5" t="s">
        <v>0</v>
      </c>
      <c r="C58" s="5">
        <v>12</v>
      </c>
      <c r="D58" s="5" t="s">
        <v>103</v>
      </c>
      <c r="E58" s="5" t="s">
        <v>104</v>
      </c>
      <c r="F58" s="5">
        <v>54</v>
      </c>
    </row>
    <row r="59" spans="2:6" x14ac:dyDescent="0.25">
      <c r="B59" s="19" t="s">
        <v>115</v>
      </c>
      <c r="C59" s="19"/>
      <c r="D59" s="19"/>
      <c r="E59" s="19"/>
      <c r="F59" s="3">
        <f>SUM(F46:F51,F53:F58)</f>
        <v>628</v>
      </c>
    </row>
  </sheetData>
  <mergeCells count="15">
    <mergeCell ref="B6:F6"/>
    <mergeCell ref="H6:L6"/>
    <mergeCell ref="M23:P23"/>
    <mergeCell ref="H32:I32"/>
    <mergeCell ref="J8:K8"/>
    <mergeCell ref="H47:L47"/>
    <mergeCell ref="B59:E59"/>
    <mergeCell ref="H44:K44"/>
    <mergeCell ref="H31:I31"/>
    <mergeCell ref="H26:I26"/>
    <mergeCell ref="H23:I23"/>
    <mergeCell ref="B52:F52"/>
    <mergeCell ref="B45:F45"/>
    <mergeCell ref="B44:F44"/>
    <mergeCell ref="B42:E42"/>
  </mergeCells>
  <pageMargins left="0.7" right="0.7" top="0.75" bottom="0.75" header="0.3" footer="0.3"/>
  <pageSetup paperSize="8" fitToWidth="0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2016-12-20T16:35:17Z</dcterms:modified>
</cp:coreProperties>
</file>