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activeTab="3"/>
  </bookViews>
  <sheets>
    <sheet name="Acompanhamento" sheetId="1" r:id="rId1"/>
    <sheet name="Acomp. Téc. Integrado" sheetId="2" r:id="rId2"/>
    <sheet name="Acomp. Téc. Subsequente" sheetId="3" r:id="rId3"/>
    <sheet name="Acomp. Graduação" sheetId="4" r:id="rId4"/>
    <sheet name="Graduação - PBPMEC" sheetId="5" state="hidden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7" i="4" l="1"/>
  <c r="E10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6" i="4"/>
  <c r="E7" i="4"/>
  <c r="E8" i="4"/>
  <c r="E9" i="4"/>
  <c r="E11" i="4"/>
  <c r="E12" i="4"/>
  <c r="E13" i="4"/>
  <c r="E14" i="4"/>
  <c r="E15" i="4"/>
  <c r="E16" i="4"/>
  <c r="E5" i="4"/>
  <c r="C6" i="3" l="1"/>
  <c r="C5" i="3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23" i="2"/>
  <c r="C24" i="2"/>
  <c r="C25" i="2"/>
  <c r="C26" i="2"/>
  <c r="C27" i="2"/>
  <c r="C28" i="2"/>
  <c r="C29" i="2"/>
  <c r="C30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6" i="2"/>
  <c r="C7" i="2"/>
  <c r="C8" i="2"/>
  <c r="C9" i="2"/>
  <c r="C5" i="2"/>
  <c r="Y14" i="1" l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Z14" i="1" l="1"/>
  <c r="AA14" i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  <family val="2"/>
          </rPr>
          <t>Precisamos verificar se essa informação é necessária nesse momento de acompanhamento e se é exequível pela equipe que faz o levantamento das informações.
	-Coordenação de Assistência Estudantil</t>
        </r>
      </text>
    </comment>
  </commentList>
</comments>
</file>

<file path=xl/sharedStrings.xml><?xml version="1.0" encoding="utf-8"?>
<sst xmlns="http://schemas.openxmlformats.org/spreadsheetml/2006/main" count="1886" uniqueCount="598">
  <si>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</si>
  <si>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</si>
  <si>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</si>
  <si>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</si>
  <si>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</si>
  <si>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</si>
  <si>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r>
      <rPr>
        <i/>
        <sz val="10"/>
        <rFont val="Arial"/>
        <family val="2"/>
      </rPr>
      <t xml:space="preserve">CAMPUS </t>
    </r>
    <r>
      <rPr>
        <sz val="10"/>
        <color rgb="FF000000"/>
        <rFont val="Arial"/>
        <family val="2"/>
      </rPr>
      <t>___________________</t>
    </r>
  </si>
  <si>
    <t>JAN</t>
  </si>
  <si>
    <t>FEV</t>
  </si>
  <si>
    <t>ALUNO FOI APROVADO?</t>
  </si>
  <si>
    <t>MAR</t>
  </si>
  <si>
    <t>ALUNO EVADIDO?</t>
  </si>
  <si>
    <t>ABR</t>
  </si>
  <si>
    <t>MAI</t>
  </si>
  <si>
    <t>JUN</t>
  </si>
  <si>
    <t>JUL</t>
  </si>
  <si>
    <t>PROAC</t>
  </si>
  <si>
    <t>AGO</t>
  </si>
  <si>
    <t>SET</t>
  </si>
  <si>
    <t>OUT</t>
  </si>
  <si>
    <t>NOV</t>
  </si>
  <si>
    <t>PROAP</t>
  </si>
  <si>
    <t>DEZ</t>
  </si>
  <si>
    <t>MONITORIA</t>
  </si>
  <si>
    <t>TOTAL</t>
  </si>
  <si>
    <t>PROMORE - Auxílio</t>
  </si>
  <si>
    <t>QT</t>
  </si>
  <si>
    <t>PROMORE - Residência</t>
  </si>
  <si>
    <t>Valor</t>
  </si>
  <si>
    <t>PROSAPEX - Saúde</t>
  </si>
  <si>
    <t>PROSAPEX - Ensino</t>
  </si>
  <si>
    <t>PROSAPEX - Cidadania</t>
  </si>
  <si>
    <t>TIPO DE AUXÍLIO</t>
  </si>
  <si>
    <t>PROSAPEX - Esporte e Lazer</t>
  </si>
  <si>
    <t>SIM</t>
  </si>
  <si>
    <t>NÃO</t>
  </si>
  <si>
    <t>R$ -</t>
  </si>
  <si>
    <t>Valor R$</t>
  </si>
  <si>
    <t>PROAC - AUXÍLIO COMPLEMENTAR</t>
  </si>
  <si>
    <t>Vigência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</si>
  <si>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</si>
  <si>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</si>
  <si>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</si>
  <si>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</si>
  <si>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</si>
  <si>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</si>
  <si>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</si>
  <si>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</si>
  <si>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Programa Bolsa Permanência (PBP) MEC/FNDE</t>
  </si>
  <si>
    <t>Larissa Pereira Ruela</t>
  </si>
  <si>
    <t xml:space="preserve">Adriano Brito Reis </t>
  </si>
  <si>
    <t>Kelly Nayara Bento dos Santos</t>
  </si>
  <si>
    <t>Jackeline da Silva Miranda</t>
  </si>
  <si>
    <t>Rodrigo Tinello do Carmo</t>
  </si>
  <si>
    <t>Ana Carolina dos Santos Gonçalves</t>
  </si>
  <si>
    <t>André do Carmo Marim</t>
  </si>
  <si>
    <t>Gizeli Vitória da Cruz</t>
  </si>
  <si>
    <t>Gizely Blem da Silva Vargas</t>
  </si>
  <si>
    <t>Marcos Vinicius Moraes de Mamann</t>
  </si>
  <si>
    <t>Alessandra Fernandes Tuzes</t>
  </si>
  <si>
    <t>Emanuelly Vitória Marcelo Fagundes</t>
  </si>
  <si>
    <t>Talita Nicoly Modesto Batista</t>
  </si>
  <si>
    <t>Caroline Rafaely Magalhães Frutas</t>
  </si>
  <si>
    <t>Mathias Santos de Lima</t>
  </si>
  <si>
    <t>Erik Rodrigues de Aguiar</t>
  </si>
  <si>
    <t>Gustavo Zacarias Menegotto Santos</t>
  </si>
  <si>
    <t>Sthefany dos Santos Biavatti</t>
  </si>
  <si>
    <t>Agnes Mayumi Oliveira Conti</t>
  </si>
  <si>
    <t>Matheus Ferrete da Cruz</t>
  </si>
  <si>
    <t>Moisés Alexandre Carvalho Soares</t>
  </si>
  <si>
    <t>Beatriz Lima Souza</t>
  </si>
  <si>
    <t>Eric da Silva Lima</t>
  </si>
  <si>
    <t>Fabio Kimak Junior</t>
  </si>
  <si>
    <t xml:space="preserve">Nicole Souza Claudino </t>
  </si>
  <si>
    <t>João Victor Oliveira dos Santos</t>
  </si>
  <si>
    <t>Amanda Costa Leandro</t>
  </si>
  <si>
    <t>Guilherme Gomes de Souza</t>
  </si>
  <si>
    <t xml:space="preserve">Jonatan Andrade Sobrinho </t>
  </si>
  <si>
    <t>Joyci dos Santos Marino</t>
  </si>
  <si>
    <t>Edward da Cunha Nunes Santos</t>
  </si>
  <si>
    <t>Taynara de Angelo Garati</t>
  </si>
  <si>
    <t>Pedro Henrique Jesus Gardino</t>
  </si>
  <si>
    <t>Rian Galileu Oliveira Bispo</t>
  </si>
  <si>
    <t>Kaillany Dourada da Silva</t>
  </si>
  <si>
    <t>Taynara Beatriz dos Santos Adevair</t>
  </si>
  <si>
    <t>Cláudia Millene Oliveira Coutinho</t>
  </si>
  <si>
    <t>Gabriella de Laett Ervilha</t>
  </si>
  <si>
    <t>Douglas Eduardo Simão</t>
  </si>
  <si>
    <t>Jeferson Moura Nogueira</t>
  </si>
  <si>
    <t>Cassio Carneiro Rauta</t>
  </si>
  <si>
    <t>Osvaldo HenriqueRamos</t>
  </si>
  <si>
    <t>Pedro Lucas Batista de Araújo</t>
  </si>
  <si>
    <t>Leonardo de Souza Mattos</t>
  </si>
  <si>
    <t>Luciano de Souza Mattos</t>
  </si>
  <si>
    <t>Matheus Soares Cruz</t>
  </si>
  <si>
    <t>Vitória Ferracini Borba</t>
  </si>
  <si>
    <t>Ingrid Rafaela Gonçalves de Oliveira</t>
  </si>
  <si>
    <t>Laura Raquel de Bem Santos Carvalho</t>
  </si>
  <si>
    <t>Kamylly Volff de Jesus</t>
  </si>
  <si>
    <t>Luana Lohayne de Siqueira Barbosa</t>
  </si>
  <si>
    <t>Vitor Mendes da Silva</t>
  </si>
  <si>
    <t>Islaine Ferreira de Brito Oliveira</t>
  </si>
  <si>
    <t>Emilli Gabrieli Lopes Neckel Pereira</t>
  </si>
  <si>
    <t>Eduarda Lopes Neckel Pereira</t>
  </si>
  <si>
    <t>Luan Henrique de Oliveira</t>
  </si>
  <si>
    <t>Caroline Aparecida da Silva</t>
  </si>
  <si>
    <t>Kharla Nunes da Silva Nicolielo</t>
  </si>
  <si>
    <t>Melissa Gabrielly Silva Pontes</t>
  </si>
  <si>
    <t>Kauany Barbosa Ruas de Oliveira</t>
  </si>
  <si>
    <t>Lucas Miguel Velozo dos Santos</t>
  </si>
  <si>
    <t>Victor Gabriel da Silva Soares</t>
  </si>
  <si>
    <t>Leonardo Nascimento Miranda</t>
  </si>
  <si>
    <t>Gabriela da Silva Magalhães</t>
  </si>
  <si>
    <t>Lucas Matias Bressolin</t>
  </si>
  <si>
    <t xml:space="preserve">João Vitor Silva Santos </t>
  </si>
  <si>
    <t>Ronaldo Luiz Piaia</t>
  </si>
  <si>
    <t>Jhulia Maria da Silva Zancanaro</t>
  </si>
  <si>
    <t>Saymon Rafael Borré dos Santos</t>
  </si>
  <si>
    <t>Lucas Aparecido de Oliveiras Evangelista</t>
  </si>
  <si>
    <t>Amanda Oliveira da Costa</t>
  </si>
  <si>
    <t>Silvio Huan Matheus Grein Cristo Ribeiro</t>
  </si>
  <si>
    <t>Hernandes Coelho Braun</t>
  </si>
  <si>
    <t>Abdias Amorim Junior</t>
  </si>
  <si>
    <t>Isabella Cristina Sabino da Silva</t>
  </si>
  <si>
    <t>Diogo Machado Souza</t>
  </si>
  <si>
    <t>Bruno Fagner Vilela Sviderski</t>
  </si>
  <si>
    <t>Ana Clara Scalco Mendes</t>
  </si>
  <si>
    <t>Higor Ryan Manteli da Silva</t>
  </si>
  <si>
    <t>Maria Eduarda Moreira Escarpanezi</t>
  </si>
  <si>
    <t>Alejandro Calve de Camargo</t>
  </si>
  <si>
    <t>Eduardo Raphael Fernandes Santana</t>
  </si>
  <si>
    <t>Larissa Ribeiro Amaral</t>
  </si>
  <si>
    <t>Alan dos Santos Pereira</t>
  </si>
  <si>
    <t>Emanuelly Justamante Basseio</t>
  </si>
  <si>
    <t>Elielton Gomes Cordeiro Leal</t>
  </si>
  <si>
    <t>Lucas Gabriel Goettems Haweroth</t>
  </si>
  <si>
    <t>Jozenaldo Siqueira Junior</t>
  </si>
  <si>
    <t>Thainara Luciane Silva</t>
  </si>
  <si>
    <t>Yasmin Gabrielly Peres Cruz</t>
  </si>
  <si>
    <t>Kamila Gonçalves de Oliveira</t>
  </si>
  <si>
    <t>Awana Vitória Marques Gonçalves</t>
  </si>
  <si>
    <t>Thamires Figueira da Silva</t>
  </si>
  <si>
    <t>Diogo da Silva Fernandes</t>
  </si>
  <si>
    <t>Mariana de Lara Ebers</t>
  </si>
  <si>
    <t xml:space="preserve">Liedson de Freitas Marques </t>
  </si>
  <si>
    <t xml:space="preserve">Nathalia Duarte Silva </t>
  </si>
  <si>
    <t>Pablo Gabriel Smolak Apolinário</t>
  </si>
  <si>
    <t>Karina Martinho Silveira</t>
  </si>
  <si>
    <t>Sabrina Silva de Lima</t>
  </si>
  <si>
    <t>Francisco Carlos Laueffer Junior</t>
  </si>
  <si>
    <t>Otto Francisco Araujo Laueffer</t>
  </si>
  <si>
    <t>Alanis Luiza Andreolli Araújo Laueffer</t>
  </si>
  <si>
    <t>Ruan Dilon Souza Valadares</t>
  </si>
  <si>
    <t>Paulo César Celeste do Silva</t>
  </si>
  <si>
    <t>Orivaldo Fonseca Junior</t>
  </si>
  <si>
    <t>Vanessa Oliveira da Silva</t>
  </si>
  <si>
    <t xml:space="preserve">Pamela Rodrigues Ribeiro </t>
  </si>
  <si>
    <t>Luana Gabrielli Santos Lima</t>
  </si>
  <si>
    <t>Eduardo Rodrigo Vieira da Silva</t>
  </si>
  <si>
    <t>Juliana Demarest da Silva</t>
  </si>
  <si>
    <t>Cluadio Lucas Souza Chaves</t>
  </si>
  <si>
    <t>Mateus da Silva Santana</t>
  </si>
  <si>
    <t>Lucas Zanqueta Tibúrcio Silva</t>
  </si>
  <si>
    <t>Gredha Isabele Miguel</t>
  </si>
  <si>
    <t>Julieta Drutel Garat</t>
  </si>
  <si>
    <t>Ricardo Ferreira Vieira</t>
  </si>
  <si>
    <t>Carlos Daniel Oliveira dos Santos</t>
  </si>
  <si>
    <t>Vitória Regina Dornelos Fachi</t>
  </si>
  <si>
    <t>Meirielly de Lima Meireles</t>
  </si>
  <si>
    <t>Alessandra Pinheiro da Luz</t>
  </si>
  <si>
    <t xml:space="preserve">Crystal Marques Martins </t>
  </si>
  <si>
    <t>Isabelle Coleraus de Souza</t>
  </si>
  <si>
    <t>Geisiane da Silva Rodrigues</t>
  </si>
  <si>
    <t>Danielly Cristina da Silva Costa</t>
  </si>
  <si>
    <t>Guilherme Dias Rabelo</t>
  </si>
  <si>
    <t>Nayara Cristina Córdoba Silva</t>
  </si>
  <si>
    <t>Eduarda Gabrielly Antunes Cordeiro</t>
  </si>
  <si>
    <t>GabrieLa Martins Espindula Ribeiro</t>
  </si>
  <si>
    <t>Weder Lucas Satil Bispo de Oliveira</t>
  </si>
  <si>
    <t>Walissom Matos dos Santos</t>
  </si>
  <si>
    <t>Heverthon Gabriel Souza Pereira</t>
  </si>
  <si>
    <t>Francielly Ramos Silva</t>
  </si>
  <si>
    <t>Matheus Santos Gabriel</t>
  </si>
  <si>
    <t>Bruna Michels Rezende</t>
  </si>
  <si>
    <t>Pedro Henrique Barcelos Menezes</t>
  </si>
  <si>
    <t>Edileuza Lucas de Oliveira</t>
  </si>
  <si>
    <t xml:space="preserve">Bruna Cuba Gonçalves </t>
  </si>
  <si>
    <t>Hamela Gomes Vicente</t>
  </si>
  <si>
    <t>Eric Sampaio Deifeld</t>
  </si>
  <si>
    <t xml:space="preserve">Anna Carolina Barbosa Ramos </t>
  </si>
  <si>
    <t>Kricielly de Souza</t>
  </si>
  <si>
    <t>Pedro Henrique da Silva Poncetti</t>
  </si>
  <si>
    <t>Luiz Fernando dos Santos</t>
  </si>
  <si>
    <t>Larissa Cuba Victor</t>
  </si>
  <si>
    <t>Vitória Canhete de Jesus</t>
  </si>
  <si>
    <t xml:space="preserve">Letycia Fernandes Freitas </t>
  </si>
  <si>
    <t>Pamela Cristina Santos de Souza</t>
  </si>
  <si>
    <t>Lucas Oliveira Caetano</t>
  </si>
  <si>
    <t>Amanda Lopes Nascimento</t>
  </si>
  <si>
    <t>Eletromecanica</t>
  </si>
  <si>
    <t>Informatica</t>
  </si>
  <si>
    <t>Edificações</t>
  </si>
  <si>
    <t>Adrian Kaiky dos Santos Maciel</t>
  </si>
  <si>
    <t>Ana Beatriz Vieira Pacheco</t>
  </si>
  <si>
    <t>Ana Caroline Magalhães Pontes</t>
  </si>
  <si>
    <t>Ana Cristina de Oliveira</t>
  </si>
  <si>
    <t>Ana Gabriela Sadeq Fernandes Fontineli de Araujo</t>
  </si>
  <si>
    <t>Andressa Mikaely Pereira Macedo</t>
  </si>
  <si>
    <t>Anthony Felisberto Cristi</t>
  </si>
  <si>
    <t>Beatriz Lopes Alves</t>
  </si>
  <si>
    <t>Bruna Severino Lopes</t>
  </si>
  <si>
    <t>Camille Vitória da Silva Lisboa</t>
  </si>
  <si>
    <t>Carlos Daniel Gomes Salvino</t>
  </si>
  <si>
    <t>Cindy Estefanny Oliveira Bahia</t>
  </si>
  <si>
    <t>Cleber Santos de Souza</t>
  </si>
  <si>
    <t>Cristhian Magalhães Ribeiro</t>
  </si>
  <si>
    <t>Cristiane Fernandes da Silva</t>
  </si>
  <si>
    <t>Danielli Novaes Pereira</t>
  </si>
  <si>
    <t>David Henrique dos Santos</t>
  </si>
  <si>
    <t>Dhenifer Cristine Conrrado</t>
  </si>
  <si>
    <t>Duany Isabelle Lopes de Oliveira</t>
  </si>
  <si>
    <t>Dyenifer Alexandrina Goés Severino da Silva</t>
  </si>
  <si>
    <t>Emanuelly Sampaio Julio</t>
  </si>
  <si>
    <t>Flavia Eloisa da Silva</t>
  </si>
  <si>
    <t>Gabriel Pereira do Carmo</t>
  </si>
  <si>
    <t>Gabriella Caroline Silva Rodrigues</t>
  </si>
  <si>
    <t xml:space="preserve">Gessy de Souza Lima </t>
  </si>
  <si>
    <t>Guilherme Pereira Ramos</t>
  </si>
  <si>
    <t>Hafida Samira Sadeq Fernandes</t>
  </si>
  <si>
    <t>Igor Gabriel Johann da Silva</t>
  </si>
  <si>
    <t>Isabelly Debastiani Gomes</t>
  </si>
  <si>
    <t>Italo Roquetti Belmont</t>
  </si>
  <si>
    <t>Izabel Bayerl Bonatto</t>
  </si>
  <si>
    <t>Jislaine Barbosa Reis</t>
  </si>
  <si>
    <t>João Vitor da Silva Rosa</t>
  </si>
  <si>
    <t>Kallyane Victória de Oliveira</t>
  </si>
  <si>
    <t>Kaylanny da Cunha Oliveira</t>
  </si>
  <si>
    <t>Ketelen Cristina Souza de Macedo</t>
  </si>
  <si>
    <t>Lauany Mendonça dos Santos</t>
  </si>
  <si>
    <t>Laura Beatriz Miranda Silva Mattes</t>
  </si>
  <si>
    <t>Lilyan de Lima de Medeiros</t>
  </si>
  <si>
    <t>Lorrayne Fabiane Scrupak Ravagnani</t>
  </si>
  <si>
    <t>Luiz Eduardo Lopes Alves</t>
  </si>
  <si>
    <t>Marcos Coelho da Silva Junior</t>
  </si>
  <si>
    <t>Marcos Maciel da Silva de Jesus</t>
  </si>
  <si>
    <t>Maria Fernanda Lima Paulino</t>
  </si>
  <si>
    <t>Mauricio Ryo Fujimoto</t>
  </si>
  <si>
    <t>Mayza da Silva Santos</t>
  </si>
  <si>
    <t>Michele Alves Maturizen</t>
  </si>
  <si>
    <t>Moisés Junior Santos de Almeida</t>
  </si>
  <si>
    <t>Nathalia Oliveira Schiavon</t>
  </si>
  <si>
    <t>Pablo Henrique Dias Pereira</t>
  </si>
  <si>
    <t>Rafael Benone Carvalho dos Santos</t>
  </si>
  <si>
    <t>Raquel Vitória Tavares</t>
  </si>
  <si>
    <t>Renata Gabrieli de Assis</t>
  </si>
  <si>
    <t>Talia Pereira de Lima Barbosa</t>
  </si>
  <si>
    <t>Thainá Luiza de Oliveira Ferreira</t>
  </si>
  <si>
    <t>Thiago Senna de Araujo</t>
  </si>
  <si>
    <t>Verônica Vitória Honorato de Carvalho</t>
  </si>
  <si>
    <t>Victor Gustavo Teixeira Ferreira</t>
  </si>
  <si>
    <t>Março a Julho</t>
  </si>
  <si>
    <t>Junho a Julho</t>
  </si>
  <si>
    <t>Wealei Guedes dos Santos</t>
  </si>
  <si>
    <t>José Camilus Silva Santos</t>
  </si>
  <si>
    <t>Dieizon da Silva Souza</t>
  </si>
  <si>
    <t>Eduardo Duarte de Araujo</t>
  </si>
  <si>
    <t>Maio</t>
  </si>
  <si>
    <t>Lucas Eugênio Coelho Siqueira</t>
  </si>
  <si>
    <t>Vanessa Vitória Santos Machado</t>
  </si>
  <si>
    <t>Junho</t>
  </si>
  <si>
    <t>Amanda Sampaio Julio</t>
  </si>
  <si>
    <t>Julho</t>
  </si>
  <si>
    <t>Denilson Macurap Tupari</t>
  </si>
  <si>
    <t>Pedro Douglas Vieira Nunes</t>
  </si>
  <si>
    <t>Dayane Moreira Ramos</t>
  </si>
  <si>
    <t>Edilaine Camargo da Silva</t>
  </si>
  <si>
    <t>Yeda Paola Marques de Souza</t>
  </si>
  <si>
    <t>Ana Clara Rodrigues dos Santos</t>
  </si>
  <si>
    <t>Franciela Ferreira de Souza Santos</t>
  </si>
  <si>
    <t>Nicoly da Silva Nicola</t>
  </si>
  <si>
    <t>Tailiny Sthefani Pereira Deiró</t>
  </si>
  <si>
    <t>Karina Said Tavares Feitoza</t>
  </si>
  <si>
    <t>Lúdia Bello Silveira</t>
  </si>
  <si>
    <t>Kélita Luz de Albuquerque</t>
  </si>
  <si>
    <t>Jaine Ferreira dos Santos</t>
  </si>
  <si>
    <t>Tainá Souza Oliveira</t>
  </si>
  <si>
    <t>Ana Sibele Santos Corrêa</t>
  </si>
  <si>
    <t>Victor Mateus Beatto</t>
  </si>
  <si>
    <t>Francielli de Lima Coelho</t>
  </si>
  <si>
    <t>Ketlin Diane da Silva Egler</t>
  </si>
  <si>
    <t>Neiliane Drumond Correia Narduci</t>
  </si>
  <si>
    <t>Nayara Jaian Ribeiro Arruda</t>
  </si>
  <si>
    <t>Ruama Blem da Silva Duarte</t>
  </si>
  <si>
    <t>Rosa Blem da Silva Duarte</t>
  </si>
  <si>
    <t>Fabio Alves Jorge</t>
  </si>
  <si>
    <t>Loraine Cristina Telles Pinheiro</t>
  </si>
  <si>
    <t>Marcio Anthony Garcia Barreto</t>
  </si>
  <si>
    <t>Renata Coimbra Batista Vieira</t>
  </si>
  <si>
    <t>Henrique Miranda Fernandes Gadelha</t>
  </si>
  <si>
    <t>Rafael Real Damascena</t>
  </si>
  <si>
    <t>Ketlin Kamilla Santos Lima</t>
  </si>
  <si>
    <t>Ligia Almodovar Vendimiatti</t>
  </si>
  <si>
    <t>Leandro Vieira Gamba</t>
  </si>
  <si>
    <t>Angela Cristina Ferreira da Silva</t>
  </si>
  <si>
    <t>Juliana Santos da Silva</t>
  </si>
  <si>
    <t>Maria Isabel Pereira Castro</t>
  </si>
  <si>
    <t>Rayssa Forte Lopes</t>
  </si>
  <si>
    <t>Geovani Conceição do Carmo</t>
  </si>
  <si>
    <t>Lucas Gabriel da Silva Aires</t>
  </si>
  <si>
    <t>Scarlet da Costa</t>
  </si>
  <si>
    <t>Geovanna de Souza Nunes</t>
  </si>
  <si>
    <t>04612816277</t>
  </si>
  <si>
    <t>03916991213</t>
  </si>
  <si>
    <t>03821623233</t>
  </si>
  <si>
    <t>70030083273</t>
  </si>
  <si>
    <t>03200695242</t>
  </si>
  <si>
    <t>04498104293</t>
  </si>
  <si>
    <t>05147629262</t>
  </si>
  <si>
    <t>04324201269</t>
  </si>
  <si>
    <t>03859204238</t>
  </si>
  <si>
    <t>04468179295</t>
  </si>
  <si>
    <t>03917861135</t>
  </si>
  <si>
    <t>00356372260</t>
  </si>
  <si>
    <t>04620419214</t>
  </si>
  <si>
    <t>04369988233</t>
  </si>
  <si>
    <t>03247914293</t>
  </si>
  <si>
    <t>03599995222</t>
  </si>
  <si>
    <t>02532626232</t>
  </si>
  <si>
    <t>93290020215</t>
  </si>
  <si>
    <t>04230032242</t>
  </si>
  <si>
    <t>00162707207</t>
  </si>
  <si>
    <t>01390062147</t>
  </si>
  <si>
    <t>03813213200</t>
  </si>
  <si>
    <t>45758077291</t>
  </si>
  <si>
    <t>00534894208</t>
  </si>
  <si>
    <t>01102888230</t>
  </si>
  <si>
    <t>03556154285</t>
  </si>
  <si>
    <t>00085063290</t>
  </si>
  <si>
    <t>03533235270</t>
  </si>
  <si>
    <t>03053398265</t>
  </si>
  <si>
    <t>03449847295</t>
  </si>
  <si>
    <t>03213782297</t>
  </si>
  <si>
    <t>98656821253</t>
  </si>
  <si>
    <t>02084229197</t>
  </si>
  <si>
    <t>03384811259</t>
  </si>
  <si>
    <t>08218321314</t>
  </si>
  <si>
    <t>01918874204</t>
  </si>
  <si>
    <t>00066801273</t>
  </si>
  <si>
    <t>04887356293</t>
  </si>
  <si>
    <t>10894999907</t>
  </si>
  <si>
    <t>70349128235</t>
  </si>
  <si>
    <t>Arquitetura</t>
  </si>
  <si>
    <t xml:space="preserve">Amanda Danielli Mattos </t>
  </si>
  <si>
    <t>Elaine Alves da Silva</t>
  </si>
  <si>
    <t>Vanessa de Moraes Francisco</t>
  </si>
  <si>
    <t>Jhaine Maiara de Souza Costa</t>
  </si>
  <si>
    <t>Rosineide Rego Pachêco</t>
  </si>
  <si>
    <t>Jayne Costa da Silva</t>
  </si>
  <si>
    <t>Ana Claudia da Costa</t>
  </si>
  <si>
    <t>Lucas Ludgério Chuvirú</t>
  </si>
  <si>
    <t>Maxwell Lucas Aikanã</t>
  </si>
  <si>
    <t xml:space="preserve">Nilton João </t>
  </si>
  <si>
    <t>Sirlene Rosa da Silva</t>
  </si>
  <si>
    <t>Willian Tiago Junges Alexandrino</t>
  </si>
  <si>
    <t>Mateus Luiz de Jesus</t>
  </si>
  <si>
    <t>João Vitor Magalhães Santos</t>
  </si>
  <si>
    <t>Danielle Gonçalves</t>
  </si>
  <si>
    <t>Renata Caroline Gonçalves</t>
  </si>
  <si>
    <t>Erica Michele Ribeiro Veiga</t>
  </si>
  <si>
    <t xml:space="preserve">Maria Lucia Schneider </t>
  </si>
  <si>
    <t>Guilherme Regis Moraes</t>
  </si>
  <si>
    <t>Giliade de Souza</t>
  </si>
  <si>
    <t>Maria Adelaine Gonçalves Gangá</t>
  </si>
  <si>
    <t>Guilherme Rafael Crisostomo Castelo</t>
  </si>
  <si>
    <t>Alessandra Pereira de Oliveira</t>
  </si>
  <si>
    <t>Sheila Olieveira da Silva</t>
  </si>
  <si>
    <t xml:space="preserve">Hadriely Moreira Diniz </t>
  </si>
  <si>
    <t>Jane Cristina Machado e Silva Santos</t>
  </si>
  <si>
    <t>Fabio Chaves de Almeida</t>
  </si>
  <si>
    <t>Franciele dos Anjos Souza</t>
  </si>
  <si>
    <t>Ilma Souza Batista</t>
  </si>
  <si>
    <t>Luciana Ramalho Oliveira</t>
  </si>
  <si>
    <t>Evellin Kamile Barcelos Menezes</t>
  </si>
  <si>
    <t>Witillan Langa de Souza</t>
  </si>
  <si>
    <t>José Vitor dos Santos Silva</t>
  </si>
  <si>
    <t>Angela Alexandre da Silva</t>
  </si>
  <si>
    <t>Marcos Henrique Lino de Pontes</t>
  </si>
  <si>
    <t>Michel Farias Palmeiras</t>
  </si>
  <si>
    <t>Matheus Camargo Nichio</t>
  </si>
  <si>
    <t>Paulo Henrique Silva Araujo</t>
  </si>
  <si>
    <t>Adriani Pereira de Lima Silva</t>
  </si>
  <si>
    <t>Matemática</t>
  </si>
  <si>
    <t>ADS</t>
  </si>
  <si>
    <t>Eletromecanica Sub</t>
  </si>
  <si>
    <t>04412177297</t>
  </si>
  <si>
    <t>00887575285</t>
  </si>
  <si>
    <t>92909973204</t>
  </si>
  <si>
    <t>03335175204</t>
  </si>
  <si>
    <t>84216700268</t>
  </si>
  <si>
    <t>03934329209</t>
  </si>
  <si>
    <t>91834112249</t>
  </si>
  <si>
    <t>03158982242</t>
  </si>
  <si>
    <t>03862829278</t>
  </si>
  <si>
    <t>59370459120</t>
  </si>
  <si>
    <t>03523299128</t>
  </si>
  <si>
    <t>05039913257</t>
  </si>
  <si>
    <t>01810229235</t>
  </si>
  <si>
    <t>06084895220</t>
  </si>
  <si>
    <t>02693222214</t>
  </si>
  <si>
    <t>02693233259</t>
  </si>
  <si>
    <t>01743979258</t>
  </si>
  <si>
    <t>48578029291</t>
  </si>
  <si>
    <t>05762250296</t>
  </si>
  <si>
    <t>97959359253</t>
  </si>
  <si>
    <t>03936781214</t>
  </si>
  <si>
    <t>91920531220</t>
  </si>
  <si>
    <t>03026583278</t>
  </si>
  <si>
    <t>97444634149</t>
  </si>
  <si>
    <t>00030842212</t>
  </si>
  <si>
    <t>01976148251</t>
  </si>
  <si>
    <t>52224589204</t>
  </si>
  <si>
    <t>78972590215</t>
  </si>
  <si>
    <t>70371051126</t>
  </si>
  <si>
    <t>03352093270</t>
  </si>
  <si>
    <t>03874450210</t>
  </si>
  <si>
    <t>01582420254</t>
  </si>
  <si>
    <t>02945356244</t>
  </si>
  <si>
    <t>06222863159</t>
  </si>
  <si>
    <t>05033815270</t>
  </si>
  <si>
    <t>06297514127</t>
  </si>
  <si>
    <t>00888064136</t>
  </si>
  <si>
    <t>Se desligou dos Programas</t>
  </si>
  <si>
    <t>Pietra de Oliveira Nogueira</t>
  </si>
  <si>
    <t>Lorena Gonçalves Parlotti</t>
  </si>
  <si>
    <t>02791127267</t>
  </si>
  <si>
    <t>04816756205</t>
  </si>
  <si>
    <t>Madson Araújo Pohlmann</t>
  </si>
  <si>
    <t>Rosiane Alves da Silva</t>
  </si>
  <si>
    <t>Vandriane Batista Barbosa</t>
  </si>
  <si>
    <t>Marcelo Tibes Teixeira Junior</t>
  </si>
  <si>
    <t>Amanda Souza Vuelma</t>
  </si>
  <si>
    <t>Joicy Wevellin Vankiuti de Souza</t>
  </si>
  <si>
    <t>Maria Liandra Silva dos Santos</t>
  </si>
  <si>
    <t>Fabricio Barbosa dos Anjos</t>
  </si>
  <si>
    <t>João Victor Maciel Silveira</t>
  </si>
  <si>
    <t>Deisy Cristiane Sandri Garcia</t>
  </si>
  <si>
    <t>Simone Chybiak Queiroz</t>
  </si>
  <si>
    <t>Iana Paula Gonçalves Fermou</t>
  </si>
  <si>
    <t>Camila Teixeira Sampaio</t>
  </si>
  <si>
    <t>86743155268</t>
  </si>
  <si>
    <t>97859664291</t>
  </si>
  <si>
    <t>01444779206</t>
  </si>
  <si>
    <t>04390428284</t>
  </si>
  <si>
    <t>01951652258</t>
  </si>
  <si>
    <t>00456423206</t>
  </si>
  <si>
    <t>02736451295</t>
  </si>
  <si>
    <t>04947752203</t>
  </si>
  <si>
    <t>04807209248</t>
  </si>
  <si>
    <t>03963740264</t>
  </si>
  <si>
    <t>03600801112</t>
  </si>
  <si>
    <t>93074590297</t>
  </si>
  <si>
    <t>04774395277</t>
  </si>
  <si>
    <t>03761669240</t>
  </si>
  <si>
    <t>Junho e Julho</t>
  </si>
  <si>
    <t xml:space="preserve">Ilda Brunel </t>
  </si>
  <si>
    <t>Sirlene Candido Vieira</t>
  </si>
  <si>
    <t>Franciele Vieira Evangelista Ramos</t>
  </si>
  <si>
    <t>Fabiana Martins Borges</t>
  </si>
  <si>
    <t>Adelia Ferreira da Rocha Rosa</t>
  </si>
  <si>
    <t>Felipe José da Silva</t>
  </si>
  <si>
    <t>Andreia Arruda</t>
  </si>
  <si>
    <t>Sônia Aparecida Kicho</t>
  </si>
  <si>
    <t>Bruna Leticia Zolet dos Santos</t>
  </si>
  <si>
    <t>Josiane Gonçalves dos Santos</t>
  </si>
  <si>
    <t>Vera Lucia Wozinski</t>
  </si>
  <si>
    <t>Elaine Cristina da Silva</t>
  </si>
  <si>
    <t>Josiane Coelho da Conceição dos Santos</t>
  </si>
  <si>
    <t>Lenon Maycon Pires de Carvalho</t>
  </si>
  <si>
    <t>Jandir Chaves de Almeida</t>
  </si>
  <si>
    <t>Jean Schnorr Moreira</t>
  </si>
  <si>
    <t>Gleici Elly de Oliveira Gomes</t>
  </si>
  <si>
    <t>Gilberto Santiago Bonfim</t>
  </si>
  <si>
    <t>Marley Cristina Angelico dos Santos</t>
  </si>
  <si>
    <t>24929093104</t>
  </si>
  <si>
    <t>01115648241</t>
  </si>
  <si>
    <t>33741098884</t>
  </si>
  <si>
    <t>00091765277</t>
  </si>
  <si>
    <t>01738241297</t>
  </si>
  <si>
    <t>03339620288</t>
  </si>
  <si>
    <t>96549068215</t>
  </si>
  <si>
    <t>34965971272</t>
  </si>
  <si>
    <t>03166723277</t>
  </si>
  <si>
    <t>81261004272</t>
  </si>
  <si>
    <t>88637115187</t>
  </si>
  <si>
    <t>27812132846</t>
  </si>
  <si>
    <t>68685726204</t>
  </si>
  <si>
    <t>02776250258</t>
  </si>
  <si>
    <t>01476641285</t>
  </si>
  <si>
    <t>02918866202</t>
  </si>
  <si>
    <t>03213728241</t>
  </si>
  <si>
    <t>74860321200</t>
  </si>
  <si>
    <t>63017822168</t>
  </si>
  <si>
    <t>Welington de Souza Cardoso</t>
  </si>
  <si>
    <t>88762815253</t>
  </si>
  <si>
    <t>Jheniffer Emanuele Danielli Mattos</t>
  </si>
  <si>
    <t>X</t>
  </si>
  <si>
    <t>Trancamento de matricula</t>
  </si>
  <si>
    <t>Helen Karoline Brito Fernandes</t>
  </si>
  <si>
    <t>23243.001481/2019-31</t>
  </si>
  <si>
    <t>Matheus Henrique Ribeiro</t>
  </si>
  <si>
    <t>23243.001504/2019-26</t>
  </si>
  <si>
    <t>Juliana de Michely Costa e Silva</t>
  </si>
  <si>
    <t xml:space="preserve">Thalita França de Souza </t>
  </si>
  <si>
    <t>23243.001506/2019-05</t>
  </si>
  <si>
    <t>23243.001508/2019-96</t>
  </si>
  <si>
    <r>
      <t xml:space="preserve">ACOMPANHAMENTO - AUXÍLIOS DA ASSISTÊNCIA ESTUDANTIL - </t>
    </r>
    <r>
      <rPr>
        <b/>
        <i/>
        <sz val="20"/>
        <color rgb="FF000000"/>
        <rFont val="Calibri"/>
        <family val="2"/>
      </rPr>
      <t>Campus</t>
    </r>
    <r>
      <rPr>
        <b/>
        <sz val="20"/>
        <color rgb="FF000000"/>
        <rFont val="Calibri"/>
        <family val="2"/>
      </rPr>
      <t xml:space="preserve"> Vilhena</t>
    </r>
  </si>
  <si>
    <t>703.708.722-07</t>
  </si>
  <si>
    <t>883.552.172-68</t>
  </si>
  <si>
    <t>194.119.987-98</t>
  </si>
  <si>
    <t>045.281.842-73</t>
  </si>
  <si>
    <t>700.305.582-12</t>
  </si>
  <si>
    <t>054.184.862-33</t>
  </si>
  <si>
    <t>032.402.892-02</t>
  </si>
  <si>
    <t>004.001.212-39</t>
  </si>
  <si>
    <t>065.865.831-01</t>
  </si>
  <si>
    <t>059.683.102-19</t>
  </si>
  <si>
    <t>066.425.572-80</t>
  </si>
  <si>
    <t>058.099.872-06</t>
  </si>
  <si>
    <t>064.855.822-31</t>
  </si>
  <si>
    <t>023.000.702-35</t>
  </si>
  <si>
    <t>049.405.662-26</t>
  </si>
  <si>
    <t>006.222.50-221</t>
  </si>
  <si>
    <t>014.345.502-81</t>
  </si>
  <si>
    <t>040.238.922-03</t>
  </si>
  <si>
    <t>108.448.320-3</t>
  </si>
  <si>
    <t>058.012.822-97</t>
  </si>
  <si>
    <t>703.721.492-27</t>
  </si>
  <si>
    <t>040.277.302-08</t>
  </si>
  <si>
    <t>038.473.282-80</t>
  </si>
  <si>
    <t>066.667.422-14</t>
  </si>
  <si>
    <t>058.130.542-60</t>
  </si>
  <si>
    <t>058.422.352-85</t>
  </si>
  <si>
    <t>058.704.132-30</t>
  </si>
  <si>
    <t>029.607.672-41</t>
  </si>
  <si>
    <t>014.422.332-57</t>
  </si>
  <si>
    <t>055.067.692-96</t>
  </si>
  <si>
    <t>046.631.302-08</t>
  </si>
  <si>
    <t>047.746.152-26</t>
  </si>
  <si>
    <t>054.450.872-63</t>
  </si>
  <si>
    <t>059.932.862-29</t>
  </si>
  <si>
    <t>048.632.172-00</t>
  </si>
  <si>
    <t>033.472.822-30</t>
  </si>
  <si>
    <t>048.822.712-73</t>
  </si>
  <si>
    <t>055.112.602-74</t>
  </si>
  <si>
    <t>058.089.562-93</t>
  </si>
  <si>
    <t>700.608.402-42</t>
  </si>
  <si>
    <t>058.517.442-35</t>
  </si>
  <si>
    <t>008.454.542-93</t>
  </si>
  <si>
    <t>450.936.821-6</t>
  </si>
  <si>
    <t>041.526.242-99</t>
  </si>
  <si>
    <t xml:space="preserve"> </t>
  </si>
  <si>
    <t>002.566.902-86</t>
  </si>
  <si>
    <t>700.291.15-205</t>
  </si>
  <si>
    <t>060.052.932-06</t>
  </si>
  <si>
    <t>051.617.312-06</t>
  </si>
  <si>
    <t>110.491.199-08</t>
  </si>
  <si>
    <t>061.273.272-02</t>
  </si>
  <si>
    <t>104.135.123-2</t>
  </si>
  <si>
    <t>178.794.520-0</t>
  </si>
  <si>
    <t>010.115.572-74</t>
  </si>
  <si>
    <t>053.244.502-35</t>
  </si>
  <si>
    <t>047.551.442-48</t>
  </si>
  <si>
    <t>054.980.882-56</t>
  </si>
  <si>
    <t>051.474.142-23</t>
  </si>
  <si>
    <t>060.520.302-40</t>
  </si>
  <si>
    <t>064.640.702-31</t>
  </si>
  <si>
    <t>050.578.422-00</t>
  </si>
  <si>
    <t>044.060.662-41</t>
  </si>
  <si>
    <t>051.554.512-05</t>
  </si>
  <si>
    <t>067.927.991-14</t>
  </si>
  <si>
    <t>048.688.692-13</t>
  </si>
  <si>
    <t>969.457.882-53</t>
  </si>
  <si>
    <t>046.671.992-29</t>
  </si>
  <si>
    <t>043.520.162-09</t>
  </si>
  <si>
    <t>038.820.872-42</t>
  </si>
  <si>
    <t>051.565.682-89</t>
  </si>
  <si>
    <t>057.999.712-05</t>
  </si>
  <si>
    <t>104.619.079-25</t>
  </si>
  <si>
    <t>024.679.382-12</t>
  </si>
  <si>
    <t>032.728.572-90</t>
  </si>
  <si>
    <t>058.828.892-60</t>
  </si>
  <si>
    <t>039.828.532-22</t>
  </si>
  <si>
    <t>062.725.942-16</t>
  </si>
  <si>
    <t>009.329.622-38</t>
  </si>
  <si>
    <t>461.281.627-7</t>
  </si>
  <si>
    <t>391.699.121-3</t>
  </si>
  <si>
    <t>382.162.323-3</t>
  </si>
  <si>
    <t>700.300.832-73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</si>
</sst>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44" formatCode="_-&quot;R$&quot;* #,##0.00_-;\-&quot;R$&quot;* #,##0.00_-;_-&quot;R$&quot;* &quot;-&quot;??_-;_-@_-"/>
    <numFmt numFmtId="43" formatCode="_-* #,##0.00_-;\-* #,##0.00_-;_-* &quot;-&quot;??_-;_-@_-"/>
  </numFmts>
  <fonts count="18" x14ac:knownFonts="1">
    <font>
      <sz val="10"/>
      <color rgb="FF000000"/>
      <name val="Arial"/>
    </font>
    <font>
      <sz val="10"/>
      <name val="Arial"/>
      <family val="2"/>
    </font>
    <font>
      <b/>
      <sz val="32"/>
      <color rgb="FF000000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2"/>
      <color rgb="FF00000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20"/>
      <color rgb="FF000000"/>
      <name val="Calibri"/>
      <family val="2"/>
    </font>
    <font>
      <b/>
      <i/>
      <sz val="20"/>
      <color rgb="FF00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FE2F3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24">
    <xf numFmtId="0" fontId="0" fillId="0" borderId="0" xfId="0" applyFont="1" applyAlignment="1"/>
    <xf numFmtId="0" fontId="1" fillId="0" borderId="0" xfId="0" applyFont="1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6" borderId="7" xfId="0" applyFont="1" applyFill="1" applyBorder="1"/>
    <xf numFmtId="0" fontId="4" fillId="0" borderId="7" xfId="0" applyFont="1" applyBorder="1" applyAlignment="1"/>
    <xf numFmtId="0" fontId="1" fillId="6" borderId="7" xfId="0" applyFont="1" applyFill="1" applyBorder="1" applyAlignment="1">
      <alignment horizontal="center"/>
    </xf>
    <xf numFmtId="0" fontId="4" fillId="7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5" fillId="0" borderId="7" xfId="0" applyFont="1" applyBorder="1" applyAlignment="1"/>
    <xf numFmtId="0" fontId="5" fillId="6" borderId="7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2" xfId="0" applyFont="1" applyBorder="1" applyAlignment="1"/>
    <xf numFmtId="0" fontId="0" fillId="9" borderId="12" xfId="0" applyFont="1" applyFill="1" applyBorder="1" applyAlignment="1"/>
    <xf numFmtId="49" fontId="8" fillId="9" borderId="12" xfId="0" applyNumberFormat="1" applyFont="1" applyFill="1" applyBorder="1"/>
    <xf numFmtId="0" fontId="0" fillId="9" borderId="0" xfId="0" applyFont="1" applyFill="1" applyAlignment="1"/>
    <xf numFmtId="0" fontId="0" fillId="0" borderId="0" xfId="0" applyFont="1" applyAlignment="1"/>
    <xf numFmtId="44" fontId="8" fillId="10" borderId="12" xfId="1" applyFont="1" applyFill="1" applyBorder="1"/>
    <xf numFmtId="0" fontId="1" fillId="9" borderId="7" xfId="0" applyFont="1" applyFill="1" applyBorder="1" applyAlignment="1">
      <alignment horizontal="center"/>
    </xf>
    <xf numFmtId="0" fontId="0" fillId="10" borderId="12" xfId="0" applyFont="1" applyFill="1" applyBorder="1" applyAlignment="1"/>
    <xf numFmtId="0" fontId="1" fillId="11" borderId="12" xfId="0" applyFont="1" applyFill="1" applyBorder="1"/>
    <xf numFmtId="49" fontId="8" fillId="9" borderId="13" xfId="0" applyNumberFormat="1" applyFont="1" applyFill="1" applyBorder="1"/>
    <xf numFmtId="49" fontId="11" fillId="9" borderId="12" xfId="0" applyNumberFormat="1" applyFont="1" applyFill="1" applyBorder="1"/>
    <xf numFmtId="49" fontId="8" fillId="9" borderId="16" xfId="0" applyNumberFormat="1" applyFont="1" applyFill="1" applyBorder="1"/>
    <xf numFmtId="0" fontId="0" fillId="9" borderId="17" xfId="0" applyFont="1" applyFill="1" applyBorder="1" applyAlignment="1"/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44" fontId="3" fillId="5" borderId="7" xfId="1" applyFont="1" applyFill="1" applyBorder="1" applyAlignment="1">
      <alignment horizontal="center"/>
    </xf>
    <xf numFmtId="44" fontId="1" fillId="0" borderId="7" xfId="1" applyFont="1" applyBorder="1" applyAlignment="1">
      <alignment horizontal="center"/>
    </xf>
    <xf numFmtId="0" fontId="0" fillId="0" borderId="16" xfId="0" applyFont="1" applyBorder="1" applyAlignment="1"/>
    <xf numFmtId="49" fontId="8" fillId="10" borderId="12" xfId="0" applyNumberFormat="1" applyFont="1" applyFill="1" applyBorder="1"/>
    <xf numFmtId="0" fontId="8" fillId="10" borderId="12" xfId="0" applyFont="1" applyFill="1" applyBorder="1"/>
    <xf numFmtId="0" fontId="1" fillId="10" borderId="7" xfId="0" applyFont="1" applyFill="1" applyBorder="1"/>
    <xf numFmtId="0" fontId="1" fillId="11" borderId="7" xfId="0" applyFont="1" applyFill="1" applyBorder="1"/>
    <xf numFmtId="44" fontId="8" fillId="10" borderId="14" xfId="1" applyFont="1" applyFill="1" applyBorder="1"/>
    <xf numFmtId="0" fontId="1" fillId="11" borderId="4" xfId="0" applyFont="1" applyFill="1" applyBorder="1"/>
    <xf numFmtId="0" fontId="1" fillId="10" borderId="7" xfId="0" applyFont="1" applyFill="1" applyBorder="1" applyAlignment="1">
      <alignment horizontal="center" vertical="center"/>
    </xf>
    <xf numFmtId="44" fontId="1" fillId="11" borderId="7" xfId="1" applyFont="1" applyFill="1" applyBorder="1"/>
    <xf numFmtId="0" fontId="1" fillId="11" borderId="1" xfId="0" applyFont="1" applyFill="1" applyBorder="1"/>
    <xf numFmtId="0" fontId="1" fillId="11" borderId="9" xfId="0" applyFont="1" applyFill="1" applyBorder="1"/>
    <xf numFmtId="44" fontId="1" fillId="11" borderId="1" xfId="1" applyFont="1" applyFill="1" applyBorder="1"/>
    <xf numFmtId="0" fontId="1" fillId="10" borderId="1" xfId="0" applyFont="1" applyFill="1" applyBorder="1"/>
    <xf numFmtId="0" fontId="1" fillId="10" borderId="2" xfId="0" applyFont="1" applyFill="1" applyBorder="1"/>
    <xf numFmtId="0" fontId="0" fillId="10" borderId="17" xfId="0" applyFont="1" applyFill="1" applyBorder="1" applyAlignment="1"/>
    <xf numFmtId="44" fontId="0" fillId="10" borderId="12" xfId="1" applyFont="1" applyFill="1" applyBorder="1" applyAlignment="1"/>
    <xf numFmtId="0" fontId="8" fillId="10" borderId="14" xfId="0" applyFont="1" applyFill="1" applyBorder="1"/>
    <xf numFmtId="0" fontId="0" fillId="10" borderId="12" xfId="0" applyFont="1" applyFill="1" applyBorder="1" applyAlignment="1">
      <alignment horizontal="center" vertical="center"/>
    </xf>
    <xf numFmtId="0" fontId="11" fillId="10" borderId="14" xfId="0" applyFont="1" applyFill="1" applyBorder="1"/>
    <xf numFmtId="0" fontId="8" fillId="10" borderId="13" xfId="0" applyFont="1" applyFill="1" applyBorder="1"/>
    <xf numFmtId="0" fontId="8" fillId="10" borderId="15" xfId="0" applyFont="1" applyFill="1" applyBorder="1"/>
    <xf numFmtId="0" fontId="0" fillId="10" borderId="13" xfId="0" applyFont="1" applyFill="1" applyBorder="1" applyAlignment="1"/>
    <xf numFmtId="44" fontId="8" fillId="10" borderId="15" xfId="1" applyFont="1" applyFill="1" applyBorder="1"/>
    <xf numFmtId="0" fontId="0" fillId="10" borderId="18" xfId="0" applyFont="1" applyFill="1" applyBorder="1" applyAlignment="1"/>
    <xf numFmtId="0" fontId="8" fillId="10" borderId="12" xfId="0" applyFont="1" applyFill="1" applyBorder="1" applyAlignment="1"/>
    <xf numFmtId="0" fontId="1" fillId="10" borderId="1" xfId="0" applyFont="1" applyFill="1" applyBorder="1" applyAlignment="1">
      <alignment horizontal="center" vertical="center"/>
    </xf>
    <xf numFmtId="44" fontId="0" fillId="10" borderId="13" xfId="1" applyFont="1" applyFill="1" applyBorder="1" applyAlignment="1"/>
    <xf numFmtId="0" fontId="1" fillId="11" borderId="13" xfId="0" applyFont="1" applyFill="1" applyBorder="1"/>
    <xf numFmtId="0" fontId="11" fillId="10" borderId="12" xfId="0" applyFont="1" applyFill="1" applyBorder="1"/>
    <xf numFmtId="0" fontId="7" fillId="10" borderId="12" xfId="0" applyFont="1" applyFill="1" applyBorder="1" applyAlignment="1">
      <alignment horizontal="center" vertical="center"/>
    </xf>
    <xf numFmtId="0" fontId="8" fillId="10" borderId="16" xfId="0" applyFont="1" applyFill="1" applyBorder="1"/>
    <xf numFmtId="0" fontId="1" fillId="10" borderId="20" xfId="0" applyFont="1" applyFill="1" applyBorder="1" applyAlignment="1">
      <alignment horizontal="center" vertical="center"/>
    </xf>
    <xf numFmtId="0" fontId="0" fillId="8" borderId="0" xfId="0" applyFont="1" applyFill="1" applyAlignment="1"/>
    <xf numFmtId="49" fontId="8" fillId="10" borderId="12" xfId="0" applyNumberFormat="1" applyFont="1" applyFill="1" applyBorder="1" applyProtection="1">
      <protection locked="0"/>
    </xf>
    <xf numFmtId="0" fontId="8" fillId="10" borderId="12" xfId="0" applyFont="1" applyFill="1" applyBorder="1" applyProtection="1">
      <protection locked="0"/>
    </xf>
    <xf numFmtId="0" fontId="1" fillId="10" borderId="12" xfId="0" applyFont="1" applyFill="1" applyBorder="1"/>
    <xf numFmtId="44" fontId="1" fillId="11" borderId="12" xfId="1" applyFont="1" applyFill="1" applyBorder="1"/>
    <xf numFmtId="0" fontId="14" fillId="11" borderId="12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2" xfId="0" applyFont="1" applyFill="1" applyBorder="1" applyAlignment="1"/>
    <xf numFmtId="44" fontId="8" fillId="10" borderId="12" xfId="1" applyFont="1" applyFill="1" applyBorder="1" applyAlignment="1"/>
    <xf numFmtId="8" fontId="0" fillId="10" borderId="12" xfId="0" applyNumberFormat="1" applyFont="1" applyFill="1" applyBorder="1" applyAlignment="1"/>
    <xf numFmtId="0" fontId="13" fillId="10" borderId="12" xfId="0" applyFont="1" applyFill="1" applyBorder="1" applyAlignment="1"/>
    <xf numFmtId="0" fontId="1" fillId="11" borderId="12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6" xfId="0" applyFont="1" applyFill="1" applyBorder="1"/>
    <xf numFmtId="0" fontId="1" fillId="10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/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8" fillId="10" borderId="12" xfId="0" applyNumberFormat="1" applyFont="1" applyFill="1" applyBorder="1" applyProtection="1">
      <protection locked="0"/>
    </xf>
    <xf numFmtId="1" fontId="8" fillId="10" borderId="12" xfId="0" applyNumberFormat="1" applyFont="1" applyFill="1" applyBorder="1" applyProtection="1">
      <protection locked="0"/>
    </xf>
    <xf numFmtId="2" fontId="8" fillId="10" borderId="12" xfId="0" applyNumberFormat="1" applyFont="1" applyFill="1" applyBorder="1" applyProtection="1">
      <protection locked="0"/>
    </xf>
    <xf numFmtId="43" fontId="8" fillId="10" borderId="12" xfId="2" applyFont="1" applyFill="1" applyBorder="1" applyProtection="1">
      <protection locked="0"/>
    </xf>
    <xf numFmtId="43" fontId="9" fillId="10" borderId="12" xfId="2" applyFont="1" applyFill="1" applyBorder="1" applyProtection="1">
      <protection locked="0"/>
    </xf>
    <xf numFmtId="0" fontId="8" fillId="10" borderId="12" xfId="0" applyNumberFormat="1" applyFont="1" applyFill="1" applyBorder="1"/>
    <xf numFmtId="0" fontId="12" fillId="10" borderId="12" xfId="0" applyNumberFormat="1" applyFont="1" applyFill="1" applyBorder="1"/>
    <xf numFmtId="0" fontId="8" fillId="10" borderId="13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3" fillId="2" borderId="2" xfId="0" applyFont="1" applyFill="1" applyBorder="1" applyAlignment="1">
      <alignment horizontal="center"/>
    </xf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2" fontId="13" fillId="10" borderId="12" xfId="0" applyNumberFormat="1" applyFont="1" applyFill="1" applyBorder="1" applyAlignment="1">
      <alignment horizontal="left"/>
    </xf>
    <xf numFmtId="2" fontId="0" fillId="0" borderId="0" xfId="0" applyNumberFormat="1" applyFont="1" applyAlignment="1"/>
    <xf numFmtId="2" fontId="8" fillId="10" borderId="12" xfId="0" applyNumberFormat="1" applyFont="1" applyFill="1" applyBorder="1" applyAlignment="1" applyProtection="1">
      <alignment horizontal="center"/>
      <protection locked="0"/>
    </xf>
    <xf numFmtId="0" fontId="8" fillId="10" borderId="12" xfId="0" applyNumberFormat="1" applyFont="1" applyFill="1" applyBorder="1" applyAlignment="1" applyProtection="1">
      <alignment horizontal="center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4"/>
  <sheetViews>
    <sheetView workbookViewId="0">
      <selection activeCell="B1" sqref="B1:AA1"/>
    </sheetView>
  </sheetViews>
  <sheetFormatPr defaultColWidth="14.42578125" defaultRowHeight="15.75" customHeight="1" x14ac:dyDescent="0.2"/>
  <cols>
    <col min="1" max="1" width="51.85546875" customWidth="1"/>
    <col min="2" max="2" width="9.140625" customWidth="1"/>
    <col min="4" max="4" width="9.1406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 x14ac:dyDescent="0.2">
      <c r="A1" s="1"/>
      <c r="B1" s="105" t="s">
        <v>515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 ht="12.75" x14ac:dyDescent="0.2">
      <c r="A2" s="101" t="s">
        <v>6</v>
      </c>
      <c r="B2" s="103" t="s">
        <v>7</v>
      </c>
      <c r="C2" s="104"/>
      <c r="D2" s="103" t="s">
        <v>8</v>
      </c>
      <c r="E2" s="104"/>
      <c r="F2" s="103" t="s">
        <v>10</v>
      </c>
      <c r="G2" s="104"/>
      <c r="H2" s="103" t="s">
        <v>12</v>
      </c>
      <c r="I2" s="104"/>
      <c r="J2" s="103" t="s">
        <v>13</v>
      </c>
      <c r="K2" s="104"/>
      <c r="L2" s="103" t="s">
        <v>14</v>
      </c>
      <c r="M2" s="104"/>
      <c r="N2" s="103" t="s">
        <v>15</v>
      </c>
      <c r="O2" s="104"/>
      <c r="P2" s="103" t="s">
        <v>17</v>
      </c>
      <c r="Q2" s="104"/>
      <c r="R2" s="103" t="s">
        <v>18</v>
      </c>
      <c r="S2" s="104"/>
      <c r="T2" s="103" t="s">
        <v>19</v>
      </c>
      <c r="U2" s="104"/>
      <c r="V2" s="103" t="s">
        <v>20</v>
      </c>
      <c r="W2" s="104"/>
      <c r="X2" s="103" t="s">
        <v>22</v>
      </c>
      <c r="Y2" s="104"/>
      <c r="Z2" s="103" t="s">
        <v>24</v>
      </c>
      <c r="AA2" s="104"/>
    </row>
    <row r="3" spans="1:27" ht="12.75" x14ac:dyDescent="0.2">
      <c r="A3" s="102"/>
      <c r="B3" s="2" t="s">
        <v>26</v>
      </c>
      <c r="C3" s="2" t="s">
        <v>28</v>
      </c>
      <c r="D3" s="2" t="s">
        <v>26</v>
      </c>
      <c r="E3" s="2" t="s">
        <v>28</v>
      </c>
      <c r="F3" s="2" t="s">
        <v>26</v>
      </c>
      <c r="G3" s="2" t="s">
        <v>28</v>
      </c>
      <c r="H3" s="2" t="s">
        <v>26</v>
      </c>
      <c r="I3" s="2" t="s">
        <v>28</v>
      </c>
      <c r="J3" s="2" t="s">
        <v>26</v>
      </c>
      <c r="K3" s="2" t="s">
        <v>28</v>
      </c>
      <c r="L3" s="2" t="s">
        <v>26</v>
      </c>
      <c r="M3" s="2" t="s">
        <v>28</v>
      </c>
      <c r="N3" s="2" t="s">
        <v>26</v>
      </c>
      <c r="O3" s="2" t="s">
        <v>28</v>
      </c>
      <c r="P3" s="2" t="s">
        <v>26</v>
      </c>
      <c r="Q3" s="2" t="s">
        <v>28</v>
      </c>
      <c r="R3" s="2" t="s">
        <v>26</v>
      </c>
      <c r="S3" s="2" t="s">
        <v>28</v>
      </c>
      <c r="T3" s="2" t="s">
        <v>26</v>
      </c>
      <c r="U3" s="2" t="s">
        <v>28</v>
      </c>
      <c r="V3" s="2" t="s">
        <v>26</v>
      </c>
      <c r="W3" s="2" t="s">
        <v>28</v>
      </c>
      <c r="X3" s="2" t="s">
        <v>26</v>
      </c>
      <c r="Y3" s="2" t="s">
        <v>28</v>
      </c>
      <c r="Z3" s="2" t="s">
        <v>26</v>
      </c>
      <c r="AA3" s="2" t="s">
        <v>28</v>
      </c>
    </row>
    <row r="4" spans="1:27" ht="12.75" x14ac:dyDescent="0.2">
      <c r="A4" s="3" t="s">
        <v>32</v>
      </c>
      <c r="B4" s="4">
        <v>0</v>
      </c>
      <c r="C4" s="4" t="s">
        <v>36</v>
      </c>
      <c r="D4" s="4">
        <v>0</v>
      </c>
      <c r="E4" s="4" t="s">
        <v>36</v>
      </c>
      <c r="F4" s="4">
        <v>232</v>
      </c>
      <c r="G4" s="37">
        <v>33370</v>
      </c>
      <c r="H4" s="4">
        <v>227</v>
      </c>
      <c r="I4" s="37">
        <v>32710</v>
      </c>
      <c r="J4" s="4">
        <v>227</v>
      </c>
      <c r="K4" s="37">
        <v>32710</v>
      </c>
      <c r="L4" s="4">
        <v>0</v>
      </c>
      <c r="M4" s="4">
        <v>31</v>
      </c>
      <c r="N4" s="4">
        <v>308</v>
      </c>
      <c r="O4" s="37">
        <v>20870</v>
      </c>
      <c r="P4" s="4">
        <v>0</v>
      </c>
      <c r="Q4" s="4" t="s">
        <v>36</v>
      </c>
      <c r="R4" s="4">
        <v>0</v>
      </c>
      <c r="S4" s="4" t="s">
        <v>36</v>
      </c>
      <c r="T4" s="4">
        <v>0</v>
      </c>
      <c r="U4" s="4" t="s">
        <v>36</v>
      </c>
      <c r="V4" s="4">
        <v>0</v>
      </c>
      <c r="W4" s="4" t="s">
        <v>36</v>
      </c>
      <c r="X4" s="4">
        <v>0</v>
      </c>
      <c r="Y4" s="4" t="s">
        <v>36</v>
      </c>
      <c r="Z4" s="4">
        <v>0</v>
      </c>
      <c r="AA4" s="4" t="s">
        <v>36</v>
      </c>
    </row>
    <row r="5" spans="1:27" ht="12.75" x14ac:dyDescent="0.2">
      <c r="A5" s="6" t="s">
        <v>38</v>
      </c>
      <c r="B5" s="7"/>
      <c r="C5" s="7"/>
      <c r="D5" s="7"/>
      <c r="E5" s="7"/>
      <c r="F5" s="7">
        <v>1</v>
      </c>
      <c r="G5" s="7">
        <v>200</v>
      </c>
      <c r="H5" s="7">
        <v>1</v>
      </c>
      <c r="I5" s="38">
        <v>200</v>
      </c>
      <c r="J5" s="7">
        <v>1</v>
      </c>
      <c r="K5" s="7">
        <v>200</v>
      </c>
      <c r="L5" s="7">
        <v>1</v>
      </c>
      <c r="M5" s="7">
        <v>200</v>
      </c>
      <c r="N5" s="7">
        <v>6</v>
      </c>
      <c r="O5" s="7">
        <v>405</v>
      </c>
      <c r="P5" s="7"/>
      <c r="Q5" s="7"/>
      <c r="R5" s="7"/>
      <c r="S5" s="7"/>
      <c r="T5" s="8"/>
      <c r="U5" s="7"/>
      <c r="V5" s="8"/>
      <c r="W5" s="7"/>
      <c r="X5" s="8"/>
      <c r="Y5" s="7"/>
      <c r="Z5" s="7">
        <f t="shared" ref="Z5:AA5" si="0">SUM(B5,D5,F5,H5,J5,L5,N5,P5,R5,T5,V5,X5)</f>
        <v>10</v>
      </c>
      <c r="AA5" s="7">
        <f t="shared" si="0"/>
        <v>1205</v>
      </c>
    </row>
    <row r="6" spans="1:27" ht="12.75" x14ac:dyDescent="0.2">
      <c r="A6" s="11" t="s">
        <v>40</v>
      </c>
      <c r="B6" s="12"/>
      <c r="C6" s="12"/>
      <c r="D6" s="12"/>
      <c r="E6" s="12"/>
      <c r="F6" s="4">
        <v>232</v>
      </c>
      <c r="G6" s="37">
        <v>33370</v>
      </c>
      <c r="H6" s="4">
        <v>227</v>
      </c>
      <c r="I6" s="37">
        <v>32710</v>
      </c>
      <c r="J6" s="4">
        <v>227</v>
      </c>
      <c r="K6" s="37">
        <v>32710</v>
      </c>
      <c r="L6" s="12"/>
      <c r="M6" s="12"/>
      <c r="N6" s="4">
        <v>308</v>
      </c>
      <c r="O6" s="37">
        <v>20870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>
        <f t="shared" ref="Z6:AA6" si="1">SUM(B6,D6,F6,H6,J6,L6,N6,P6,R6,T6,V6,X6)</f>
        <v>994</v>
      </c>
      <c r="AA6" s="12">
        <f t="shared" si="1"/>
        <v>119660</v>
      </c>
    </row>
    <row r="7" spans="1:27" ht="12.75" x14ac:dyDescent="0.2">
      <c r="A7" s="6" t="s">
        <v>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 t="shared" ref="Z7:AA7" si="2">SUM(B7,D7,F7,H7,J7,L7,N7,P7,R7,T7,V7,X7)</f>
        <v>0</v>
      </c>
      <c r="AA7" s="7">
        <f t="shared" si="2"/>
        <v>0</v>
      </c>
    </row>
    <row r="8" spans="1:27" ht="12.75" x14ac:dyDescent="0.2">
      <c r="A8" s="13" t="s">
        <v>42</v>
      </c>
      <c r="B8" s="12"/>
      <c r="C8" s="12"/>
      <c r="D8" s="12"/>
      <c r="E8" s="12"/>
      <c r="F8" s="12">
        <v>30</v>
      </c>
      <c r="G8" s="12">
        <v>7750</v>
      </c>
      <c r="H8" s="12">
        <v>29</v>
      </c>
      <c r="I8" s="12">
        <v>7550</v>
      </c>
      <c r="J8" s="12">
        <v>29</v>
      </c>
      <c r="K8" s="12">
        <v>7550</v>
      </c>
      <c r="L8" s="12">
        <v>29</v>
      </c>
      <c r="M8" s="12">
        <v>7550</v>
      </c>
      <c r="N8" s="12">
        <v>28</v>
      </c>
      <c r="O8" s="12">
        <v>7300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>
        <f t="shared" ref="Z8:AA8" si="3">SUM(B8,D8,F8,H8,J8,L8,N8,P8,R8,T8,V8,X8)</f>
        <v>145</v>
      </c>
      <c r="AA8" s="12">
        <f t="shared" si="3"/>
        <v>37700</v>
      </c>
    </row>
    <row r="9" spans="1:27" ht="12.75" x14ac:dyDescent="0.2">
      <c r="A9" s="6" t="s">
        <v>43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f t="shared" ref="Z9:AA9" si="4">SUM(B9,D9,F9,H9,J9,L9,N9,P9,R9,T9,V9,X9)</f>
        <v>0</v>
      </c>
      <c r="AA9" s="7">
        <f t="shared" si="4"/>
        <v>0</v>
      </c>
    </row>
    <row r="10" spans="1:27" ht="12.75" x14ac:dyDescent="0.2">
      <c r="A10" s="11" t="s">
        <v>44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>
        <f t="shared" ref="Z10:AA10" si="5">SUM(B10,D10,F10,H10,J10,L10,N10,P10,R10,T10,V10,X10)</f>
        <v>0</v>
      </c>
      <c r="AA10" s="12">
        <f t="shared" si="5"/>
        <v>0</v>
      </c>
    </row>
    <row r="11" spans="1:27" ht="12.75" x14ac:dyDescent="0.2">
      <c r="A11" s="6" t="s">
        <v>45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7">
        <f t="shared" ref="Z11:AA11" si="6">SUM(B11,D11,F11,H11,J11,L11,N11,P11,R11,T11,V11,X11)</f>
        <v>0</v>
      </c>
      <c r="AA11" s="7">
        <f t="shared" si="6"/>
        <v>0</v>
      </c>
    </row>
    <row r="12" spans="1:27" ht="12.75" x14ac:dyDescent="0.2">
      <c r="A12" s="15" t="s">
        <v>46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f t="shared" ref="Z12:AA12" si="7">SUM(B12,D12,F12,H12,J12,L12,N12,P12,R12,T12,V12,X12)</f>
        <v>0</v>
      </c>
      <c r="AA12" s="12">
        <f t="shared" si="7"/>
        <v>0</v>
      </c>
    </row>
    <row r="13" spans="1:27" ht="12.75" x14ac:dyDescent="0.2">
      <c r="A13" s="16" t="s">
        <v>47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7">
        <f t="shared" ref="Z13:AA13" si="8">SUM(B13,D13,F13,H13,J13,L13,N13,P13,R13,T13,V13,X13)</f>
        <v>0</v>
      </c>
      <c r="AA13" s="7">
        <f t="shared" si="8"/>
        <v>0</v>
      </c>
    </row>
    <row r="14" spans="1:27" ht="12.75" x14ac:dyDescent="0.2">
      <c r="A14" s="17" t="s">
        <v>24</v>
      </c>
      <c r="B14" s="18">
        <f t="shared" ref="B14:AA14" si="9">SUM(B5:B13)</f>
        <v>0</v>
      </c>
      <c r="C14" s="18">
        <f t="shared" si="9"/>
        <v>0</v>
      </c>
      <c r="D14" s="18">
        <f t="shared" si="9"/>
        <v>0</v>
      </c>
      <c r="E14" s="18">
        <f t="shared" si="9"/>
        <v>0</v>
      </c>
      <c r="F14" s="18">
        <f t="shared" si="9"/>
        <v>263</v>
      </c>
      <c r="G14" s="18">
        <f t="shared" si="9"/>
        <v>41320</v>
      </c>
      <c r="H14" s="18">
        <f t="shared" si="9"/>
        <v>257</v>
      </c>
      <c r="I14" s="18">
        <f t="shared" si="9"/>
        <v>40460</v>
      </c>
      <c r="J14" s="18">
        <f t="shared" si="9"/>
        <v>257</v>
      </c>
      <c r="K14" s="18">
        <f t="shared" si="9"/>
        <v>40460</v>
      </c>
      <c r="L14" s="18">
        <f t="shared" si="9"/>
        <v>30</v>
      </c>
      <c r="M14" s="18">
        <f t="shared" si="9"/>
        <v>7750</v>
      </c>
      <c r="N14" s="18">
        <f t="shared" si="9"/>
        <v>342</v>
      </c>
      <c r="O14" s="18">
        <f t="shared" si="9"/>
        <v>28575</v>
      </c>
      <c r="P14" s="18">
        <f t="shared" si="9"/>
        <v>0</v>
      </c>
      <c r="Q14" s="18">
        <f t="shared" si="9"/>
        <v>0</v>
      </c>
      <c r="R14" s="18">
        <f t="shared" si="9"/>
        <v>0</v>
      </c>
      <c r="S14" s="18">
        <f t="shared" si="9"/>
        <v>0</v>
      </c>
      <c r="T14" s="18">
        <f t="shared" si="9"/>
        <v>0</v>
      </c>
      <c r="U14" s="18">
        <f t="shared" si="9"/>
        <v>0</v>
      </c>
      <c r="V14" s="18">
        <f t="shared" si="9"/>
        <v>0</v>
      </c>
      <c r="W14" s="18">
        <f t="shared" si="9"/>
        <v>0</v>
      </c>
      <c r="X14" s="18">
        <f t="shared" si="9"/>
        <v>0</v>
      </c>
      <c r="Y14" s="18">
        <f t="shared" si="9"/>
        <v>0</v>
      </c>
      <c r="Z14" s="18">
        <f t="shared" si="9"/>
        <v>1149</v>
      </c>
      <c r="AA14" s="18">
        <f t="shared" si="9"/>
        <v>158565</v>
      </c>
    </row>
  </sheetData>
  <mergeCells count="15">
    <mergeCell ref="Z2:AA2"/>
    <mergeCell ref="B1:AA1"/>
    <mergeCell ref="P2:Q2"/>
    <mergeCell ref="R2:S2"/>
    <mergeCell ref="T2:U2"/>
    <mergeCell ref="V2:W2"/>
    <mergeCell ref="X2:Y2"/>
    <mergeCell ref="N2:O2"/>
    <mergeCell ref="J2:K2"/>
    <mergeCell ref="L2:M2"/>
    <mergeCell ref="A2:A3"/>
    <mergeCell ref="B2:C2"/>
    <mergeCell ref="D2:E2"/>
    <mergeCell ref="F2:G2"/>
    <mergeCell ref="H2:I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222"/>
  <sheetViews>
    <sheetView topLeftCell="A70" workbookViewId="0">
      <selection activeCell="C5" sqref="C5"/>
    </sheetView>
  </sheetViews>
  <sheetFormatPr defaultColWidth="14.42578125" defaultRowHeight="15.75" customHeight="1" x14ac:dyDescent="0.2"/>
  <cols>
    <col min="1" max="1" width="24" bestFit="1" customWidth="1"/>
    <col min="2" max="2" width="24" style="88" hidden="1" customWidth="1"/>
    <col min="3" max="3" width="19.5703125" customWidth="1"/>
    <col min="4" max="4" width="46.5703125" bestFit="1" customWidth="1"/>
    <col min="5" max="5" width="14.28515625" bestFit="1" customWidth="1"/>
    <col min="6" max="6" width="9.85546875" customWidth="1"/>
    <col min="7" max="7" width="10" customWidth="1"/>
    <col min="8" max="8" width="11.5703125" bestFit="1" customWidth="1"/>
    <col min="9" max="9" width="12.7109375" bestFit="1" customWidth="1"/>
    <col min="10" max="11" width="10" customWidth="1"/>
    <col min="12" max="12" width="11.5703125" bestFit="1" customWidth="1"/>
    <col min="13" max="13" width="12.5703125" bestFit="1" customWidth="1"/>
    <col min="14" max="14" width="11.5703125" bestFit="1" customWidth="1"/>
    <col min="15" max="15" width="10.7109375" customWidth="1"/>
    <col min="16" max="16" width="11.5703125" bestFit="1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05" t="s">
        <v>0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 ht="12.75" x14ac:dyDescent="0.2">
      <c r="A2" s="101" t="s">
        <v>1</v>
      </c>
      <c r="B2" s="87"/>
      <c r="C2" s="108" t="s">
        <v>2</v>
      </c>
      <c r="D2" s="101" t="s">
        <v>3</v>
      </c>
      <c r="E2" s="101" t="s">
        <v>4</v>
      </c>
      <c r="F2" s="110" t="s">
        <v>5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04"/>
      <c r="X2" s="110" t="s">
        <v>9</v>
      </c>
      <c r="Y2" s="104"/>
      <c r="Z2" s="110" t="s">
        <v>11</v>
      </c>
      <c r="AA2" s="104"/>
    </row>
    <row r="3" spans="1:27" ht="12.75" x14ac:dyDescent="0.2">
      <c r="A3" s="107"/>
      <c r="B3" s="89"/>
      <c r="C3" s="107"/>
      <c r="D3" s="107"/>
      <c r="E3" s="107"/>
      <c r="F3" s="109" t="s">
        <v>16</v>
      </c>
      <c r="G3" s="104"/>
      <c r="H3" s="109" t="s">
        <v>21</v>
      </c>
      <c r="I3" s="104"/>
      <c r="J3" s="109" t="s">
        <v>23</v>
      </c>
      <c r="K3" s="104"/>
      <c r="L3" s="112" t="s">
        <v>25</v>
      </c>
      <c r="M3" s="104"/>
      <c r="N3" s="112" t="s">
        <v>27</v>
      </c>
      <c r="O3" s="104"/>
      <c r="P3" s="112" t="s">
        <v>29</v>
      </c>
      <c r="Q3" s="104"/>
      <c r="R3" s="112" t="s">
        <v>30</v>
      </c>
      <c r="S3" s="104"/>
      <c r="T3" s="112" t="s">
        <v>31</v>
      </c>
      <c r="U3" s="104"/>
      <c r="V3" s="112" t="s">
        <v>33</v>
      </c>
      <c r="W3" s="104"/>
      <c r="X3" s="113" t="s">
        <v>34</v>
      </c>
      <c r="Y3" s="113" t="s">
        <v>35</v>
      </c>
      <c r="Z3" s="113" t="s">
        <v>34</v>
      </c>
      <c r="AA3" s="113" t="s">
        <v>35</v>
      </c>
    </row>
    <row r="4" spans="1:27" ht="12.75" x14ac:dyDescent="0.2">
      <c r="A4" s="107"/>
      <c r="B4" s="89"/>
      <c r="C4" s="107"/>
      <c r="D4" s="107"/>
      <c r="E4" s="107"/>
      <c r="F4" s="19" t="s">
        <v>37</v>
      </c>
      <c r="G4" s="19" t="s">
        <v>39</v>
      </c>
      <c r="H4" s="19" t="s">
        <v>37</v>
      </c>
      <c r="I4" s="19" t="s">
        <v>39</v>
      </c>
      <c r="J4" s="19" t="s">
        <v>37</v>
      </c>
      <c r="K4" s="19" t="s">
        <v>39</v>
      </c>
      <c r="L4" s="19" t="s">
        <v>37</v>
      </c>
      <c r="M4" s="19" t="s">
        <v>39</v>
      </c>
      <c r="N4" s="19" t="s">
        <v>37</v>
      </c>
      <c r="O4" s="19" t="s">
        <v>39</v>
      </c>
      <c r="P4" s="19" t="s">
        <v>37</v>
      </c>
      <c r="Q4" s="19" t="s">
        <v>39</v>
      </c>
      <c r="R4" s="19" t="s">
        <v>37</v>
      </c>
      <c r="S4" s="19" t="s">
        <v>39</v>
      </c>
      <c r="T4" s="19" t="s">
        <v>37</v>
      </c>
      <c r="U4" s="19" t="s">
        <v>39</v>
      </c>
      <c r="V4" s="19" t="s">
        <v>37</v>
      </c>
      <c r="W4" s="19" t="s">
        <v>39</v>
      </c>
      <c r="X4" s="107"/>
      <c r="Y4" s="107"/>
      <c r="Z4" s="107"/>
      <c r="AA4" s="107"/>
    </row>
    <row r="5" spans="1:27" s="71" customFormat="1" x14ac:dyDescent="0.25">
      <c r="A5" s="40" t="s">
        <v>508</v>
      </c>
      <c r="B5" s="93" t="s">
        <v>516</v>
      </c>
      <c r="C5" s="122" t="str">
        <f>CONCATENATE("***.",MID(B5,5,7),"-**")</f>
        <v>***.708.722-**</v>
      </c>
      <c r="D5" s="73" t="s">
        <v>49</v>
      </c>
      <c r="E5" s="41" t="s">
        <v>199</v>
      </c>
      <c r="F5" s="29"/>
      <c r="G5" s="29"/>
      <c r="H5" s="26">
        <v>160</v>
      </c>
      <c r="I5" s="29" t="s">
        <v>260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74"/>
      <c r="Y5" s="74"/>
      <c r="Z5" s="29"/>
      <c r="AA5" s="29"/>
    </row>
    <row r="6" spans="1:27" s="71" customFormat="1" x14ac:dyDescent="0.25">
      <c r="A6" s="40" t="s">
        <v>508</v>
      </c>
      <c r="B6" s="72" t="s">
        <v>517</v>
      </c>
      <c r="C6" s="122" t="str">
        <f t="shared" ref="C6:C69" si="0">CONCATENATE("***.",MID(B6,5,7),"-**")</f>
        <v>***.552.172-**</v>
      </c>
      <c r="D6" s="73" t="s">
        <v>50</v>
      </c>
      <c r="E6" s="41" t="s">
        <v>200</v>
      </c>
      <c r="F6" s="29"/>
      <c r="G6" s="29"/>
      <c r="H6" s="26">
        <v>160</v>
      </c>
      <c r="I6" s="29" t="s">
        <v>260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74"/>
      <c r="Y6" s="74"/>
      <c r="Z6" s="29"/>
      <c r="AA6" s="29"/>
    </row>
    <row r="7" spans="1:27" s="71" customFormat="1" x14ac:dyDescent="0.25">
      <c r="A7" s="40" t="s">
        <v>508</v>
      </c>
      <c r="B7" s="72" t="s">
        <v>518</v>
      </c>
      <c r="C7" s="122" t="str">
        <f t="shared" si="0"/>
        <v>***.119.987-**</v>
      </c>
      <c r="D7" s="73" t="s">
        <v>51</v>
      </c>
      <c r="E7" s="41" t="s">
        <v>200</v>
      </c>
      <c r="F7" s="29"/>
      <c r="G7" s="29"/>
      <c r="H7" s="26">
        <v>160</v>
      </c>
      <c r="I7" s="29" t="s">
        <v>260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74"/>
      <c r="Y7" s="74"/>
      <c r="Z7" s="29"/>
      <c r="AA7" s="29"/>
    </row>
    <row r="8" spans="1:27" s="71" customFormat="1" x14ac:dyDescent="0.25">
      <c r="A8" s="40" t="s">
        <v>508</v>
      </c>
      <c r="B8" s="72" t="s">
        <v>519</v>
      </c>
      <c r="C8" s="122" t="str">
        <f t="shared" si="0"/>
        <v>***.281.842-**</v>
      </c>
      <c r="D8" s="73" t="s">
        <v>52</v>
      </c>
      <c r="E8" s="41" t="s">
        <v>201</v>
      </c>
      <c r="F8" s="29"/>
      <c r="G8" s="29"/>
      <c r="H8" s="26">
        <v>160</v>
      </c>
      <c r="I8" s="29" t="s">
        <v>260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74"/>
      <c r="Y8" s="74"/>
      <c r="Z8" s="29"/>
      <c r="AA8" s="29"/>
    </row>
    <row r="9" spans="1:27" s="71" customFormat="1" x14ac:dyDescent="0.25">
      <c r="A9" s="40" t="s">
        <v>508</v>
      </c>
      <c r="B9" s="72" t="s">
        <v>520</v>
      </c>
      <c r="C9" s="122" t="str">
        <f t="shared" si="0"/>
        <v>***.305.582-**</v>
      </c>
      <c r="D9" s="73" t="s">
        <v>53</v>
      </c>
      <c r="E9" s="41" t="s">
        <v>200</v>
      </c>
      <c r="F9" s="29"/>
      <c r="G9" s="29"/>
      <c r="H9" s="26">
        <v>160</v>
      </c>
      <c r="I9" s="29" t="s">
        <v>260</v>
      </c>
      <c r="J9" s="29"/>
      <c r="K9" s="29"/>
      <c r="L9" s="75">
        <v>300</v>
      </c>
      <c r="M9" s="29" t="s">
        <v>260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74"/>
      <c r="Y9" s="74"/>
      <c r="Z9" s="29"/>
      <c r="AA9" s="29"/>
    </row>
    <row r="10" spans="1:27" s="71" customFormat="1" x14ac:dyDescent="0.25">
      <c r="A10" s="40" t="s">
        <v>508</v>
      </c>
      <c r="B10" s="72" t="s">
        <v>521</v>
      </c>
      <c r="C10" s="122" t="str">
        <f t="shared" si="0"/>
        <v>***.184.862-**</v>
      </c>
      <c r="D10" s="73" t="s">
        <v>54</v>
      </c>
      <c r="E10" s="41" t="s">
        <v>201</v>
      </c>
      <c r="F10" s="29"/>
      <c r="G10" s="29"/>
      <c r="H10" s="26">
        <v>160</v>
      </c>
      <c r="I10" s="29" t="s">
        <v>260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74"/>
      <c r="Y10" s="74"/>
      <c r="Z10" s="29"/>
      <c r="AA10" s="29"/>
    </row>
    <row r="11" spans="1:27" s="71" customFormat="1" x14ac:dyDescent="0.25">
      <c r="A11" s="40" t="s">
        <v>508</v>
      </c>
      <c r="B11" s="72" t="s">
        <v>522</v>
      </c>
      <c r="C11" s="122" t="str">
        <f t="shared" si="0"/>
        <v>***.402.892-**</v>
      </c>
      <c r="D11" s="73" t="s">
        <v>55</v>
      </c>
      <c r="E11" s="41" t="s">
        <v>199</v>
      </c>
      <c r="F11" s="29"/>
      <c r="G11" s="29"/>
      <c r="H11" s="26">
        <v>160</v>
      </c>
      <c r="I11" s="29" t="s">
        <v>260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74"/>
      <c r="Y11" s="74"/>
      <c r="Z11" s="29"/>
      <c r="AA11" s="29"/>
    </row>
    <row r="12" spans="1:27" s="71" customFormat="1" x14ac:dyDescent="0.25">
      <c r="A12" s="40" t="s">
        <v>508</v>
      </c>
      <c r="B12" s="72" t="s">
        <v>523</v>
      </c>
      <c r="C12" s="122" t="str">
        <f t="shared" si="0"/>
        <v>***.001.212-**</v>
      </c>
      <c r="D12" s="73" t="s">
        <v>56</v>
      </c>
      <c r="E12" s="41" t="s">
        <v>201</v>
      </c>
      <c r="F12" s="29"/>
      <c r="G12" s="29"/>
      <c r="H12" s="26">
        <v>160</v>
      </c>
      <c r="I12" s="29" t="s">
        <v>260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74"/>
      <c r="Y12" s="74"/>
      <c r="Z12" s="29"/>
      <c r="AA12" s="29"/>
    </row>
    <row r="13" spans="1:27" s="71" customFormat="1" x14ac:dyDescent="0.25">
      <c r="A13" s="40" t="s">
        <v>508</v>
      </c>
      <c r="B13" s="72" t="s">
        <v>524</v>
      </c>
      <c r="C13" s="122" t="str">
        <f t="shared" si="0"/>
        <v>***.865.831-**</v>
      </c>
      <c r="D13" s="73" t="s">
        <v>57</v>
      </c>
      <c r="E13" s="41" t="s">
        <v>201</v>
      </c>
      <c r="F13" s="29"/>
      <c r="G13" s="29"/>
      <c r="H13" s="26">
        <v>160</v>
      </c>
      <c r="I13" s="29" t="s">
        <v>260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74"/>
      <c r="Y13" s="74"/>
      <c r="Z13" s="29"/>
      <c r="AA13" s="29"/>
    </row>
    <row r="14" spans="1:27" s="71" customFormat="1" x14ac:dyDescent="0.25">
      <c r="A14" s="40" t="s">
        <v>508</v>
      </c>
      <c r="B14" s="72" t="s">
        <v>525</v>
      </c>
      <c r="C14" s="122" t="str">
        <f t="shared" si="0"/>
        <v>***.683.102-**</v>
      </c>
      <c r="D14" s="73" t="s">
        <v>58</v>
      </c>
      <c r="E14" s="41" t="s">
        <v>200</v>
      </c>
      <c r="F14" s="29"/>
      <c r="G14" s="29"/>
      <c r="H14" s="26">
        <v>160</v>
      </c>
      <c r="I14" s="29" t="s">
        <v>260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74"/>
      <c r="Y14" s="74"/>
      <c r="Z14" s="29"/>
      <c r="AA14" s="29"/>
    </row>
    <row r="15" spans="1:27" s="71" customFormat="1" x14ac:dyDescent="0.25">
      <c r="A15" s="40" t="s">
        <v>508</v>
      </c>
      <c r="B15" s="72" t="s">
        <v>526</v>
      </c>
      <c r="C15" s="122" t="str">
        <f t="shared" si="0"/>
        <v>***.425.572-**</v>
      </c>
      <c r="D15" s="73" t="s">
        <v>59</v>
      </c>
      <c r="E15" s="41" t="s">
        <v>200</v>
      </c>
      <c r="F15" s="29"/>
      <c r="G15" s="29"/>
      <c r="H15" s="26">
        <v>160</v>
      </c>
      <c r="I15" s="29" t="s">
        <v>260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74"/>
      <c r="Y15" s="74"/>
      <c r="Z15" s="29"/>
      <c r="AA15" s="29"/>
    </row>
    <row r="16" spans="1:27" s="71" customFormat="1" x14ac:dyDescent="0.25">
      <c r="A16" s="40" t="s">
        <v>508</v>
      </c>
      <c r="B16" s="72" t="s">
        <v>527</v>
      </c>
      <c r="C16" s="122" t="str">
        <f t="shared" si="0"/>
        <v>***.099.872-**</v>
      </c>
      <c r="D16" s="73" t="s">
        <v>60</v>
      </c>
      <c r="E16" s="41" t="s">
        <v>201</v>
      </c>
      <c r="F16" s="29"/>
      <c r="G16" s="29"/>
      <c r="H16" s="26">
        <v>160</v>
      </c>
      <c r="I16" s="29" t="s">
        <v>260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74"/>
      <c r="Y16" s="74"/>
      <c r="Z16" s="29"/>
      <c r="AA16" s="29"/>
    </row>
    <row r="17" spans="1:27" s="71" customFormat="1" x14ac:dyDescent="0.25">
      <c r="A17" s="40" t="s">
        <v>508</v>
      </c>
      <c r="B17" s="72" t="s">
        <v>528</v>
      </c>
      <c r="C17" s="122" t="str">
        <f t="shared" si="0"/>
        <v>***.855.822-**</v>
      </c>
      <c r="D17" s="73" t="s">
        <v>61</v>
      </c>
      <c r="E17" s="41" t="s">
        <v>200</v>
      </c>
      <c r="F17" s="29"/>
      <c r="G17" s="29"/>
      <c r="H17" s="26">
        <v>160</v>
      </c>
      <c r="I17" s="29" t="s">
        <v>260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74"/>
      <c r="Y17" s="74"/>
      <c r="Z17" s="29"/>
      <c r="AA17" s="29"/>
    </row>
    <row r="18" spans="1:27" s="71" customFormat="1" x14ac:dyDescent="0.25">
      <c r="A18" s="40" t="s">
        <v>508</v>
      </c>
      <c r="B18" s="72" t="s">
        <v>529</v>
      </c>
      <c r="C18" s="122" t="str">
        <f t="shared" si="0"/>
        <v>***.000.702-**</v>
      </c>
      <c r="D18" s="73" t="s">
        <v>62</v>
      </c>
      <c r="E18" s="41" t="s">
        <v>201</v>
      </c>
      <c r="F18" s="29"/>
      <c r="G18" s="29"/>
      <c r="H18" s="26">
        <v>160</v>
      </c>
      <c r="I18" s="29" t="s">
        <v>260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74"/>
      <c r="Y18" s="74"/>
      <c r="Z18" s="29"/>
      <c r="AA18" s="29"/>
    </row>
    <row r="19" spans="1:27" s="71" customFormat="1" x14ac:dyDescent="0.25">
      <c r="A19" s="40" t="s">
        <v>508</v>
      </c>
      <c r="B19" s="72" t="s">
        <v>530</v>
      </c>
      <c r="C19" s="122" t="str">
        <f t="shared" si="0"/>
        <v>***.405.662-**</v>
      </c>
      <c r="D19" s="73" t="s">
        <v>63</v>
      </c>
      <c r="E19" s="41" t="s">
        <v>200</v>
      </c>
      <c r="F19" s="29"/>
      <c r="G19" s="29"/>
      <c r="H19" s="26">
        <v>160</v>
      </c>
      <c r="I19" s="29" t="s">
        <v>260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74"/>
      <c r="Y19" s="74"/>
      <c r="Z19" s="29"/>
      <c r="AA19" s="29"/>
    </row>
    <row r="20" spans="1:27" s="71" customFormat="1" x14ac:dyDescent="0.25">
      <c r="A20" s="40" t="s">
        <v>508</v>
      </c>
      <c r="B20" s="72" t="s">
        <v>531</v>
      </c>
      <c r="C20" s="122" t="str">
        <f t="shared" si="0"/>
        <v>***.222.50--**</v>
      </c>
      <c r="D20" s="73" t="s">
        <v>64</v>
      </c>
      <c r="E20" s="41" t="s">
        <v>199</v>
      </c>
      <c r="F20" s="29"/>
      <c r="G20" s="29"/>
      <c r="H20" s="26">
        <v>160</v>
      </c>
      <c r="I20" s="29" t="s">
        <v>260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74"/>
      <c r="Y20" s="74"/>
      <c r="Z20" s="29"/>
      <c r="AA20" s="29"/>
    </row>
    <row r="21" spans="1:27" s="71" customFormat="1" x14ac:dyDescent="0.25">
      <c r="A21" s="40" t="s">
        <v>508</v>
      </c>
      <c r="B21" s="72" t="s">
        <v>532</v>
      </c>
      <c r="C21" s="122" t="str">
        <f t="shared" si="0"/>
        <v>***.345.502-**</v>
      </c>
      <c r="D21" s="73" t="s">
        <v>65</v>
      </c>
      <c r="E21" s="41" t="s">
        <v>199</v>
      </c>
      <c r="F21" s="29"/>
      <c r="G21" s="29"/>
      <c r="H21" s="26">
        <v>160</v>
      </c>
      <c r="I21" s="29" t="s">
        <v>260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74"/>
      <c r="Y21" s="74"/>
      <c r="Z21" s="29"/>
      <c r="AA21" s="29"/>
    </row>
    <row r="22" spans="1:27" s="71" customFormat="1" x14ac:dyDescent="0.25">
      <c r="A22" s="40" t="s">
        <v>508</v>
      </c>
      <c r="B22" s="72" t="s">
        <v>533</v>
      </c>
      <c r="C22" s="122" t="str">
        <f t="shared" si="0"/>
        <v>***.238.922-**</v>
      </c>
      <c r="D22" s="73" t="s">
        <v>66</v>
      </c>
      <c r="E22" s="41" t="s">
        <v>201</v>
      </c>
      <c r="F22" s="29"/>
      <c r="G22" s="29"/>
      <c r="H22" s="26">
        <v>160</v>
      </c>
      <c r="I22" s="29" t="s">
        <v>260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74"/>
      <c r="Y22" s="74"/>
      <c r="Z22" s="29"/>
      <c r="AA22" s="29"/>
    </row>
    <row r="23" spans="1:27" s="71" customFormat="1" x14ac:dyDescent="0.25">
      <c r="A23" s="40" t="s">
        <v>508</v>
      </c>
      <c r="B23" s="96" t="s">
        <v>535</v>
      </c>
      <c r="C23" s="122" t="str">
        <f t="shared" si="0"/>
        <v>***.012.822-**</v>
      </c>
      <c r="D23" s="73" t="s">
        <v>67</v>
      </c>
      <c r="E23" s="41" t="s">
        <v>201</v>
      </c>
      <c r="F23" s="29"/>
      <c r="G23" s="29"/>
      <c r="H23" s="26">
        <v>160</v>
      </c>
      <c r="I23" s="29" t="s">
        <v>260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74"/>
      <c r="Y23" s="74"/>
      <c r="Z23" s="29"/>
      <c r="AA23" s="29"/>
    </row>
    <row r="24" spans="1:27" s="71" customFormat="1" x14ac:dyDescent="0.25">
      <c r="A24" s="40" t="s">
        <v>508</v>
      </c>
      <c r="B24" s="96" t="s">
        <v>536</v>
      </c>
      <c r="C24" s="122" t="str">
        <f t="shared" si="0"/>
        <v>***.721.492-**</v>
      </c>
      <c r="D24" s="73" t="s">
        <v>68</v>
      </c>
      <c r="E24" s="41" t="s">
        <v>201</v>
      </c>
      <c r="F24" s="29"/>
      <c r="G24" s="29"/>
      <c r="H24" s="26">
        <v>160</v>
      </c>
      <c r="I24" s="29" t="s">
        <v>260</v>
      </c>
      <c r="J24" s="29"/>
      <c r="K24" s="29"/>
      <c r="L24" s="75">
        <v>300</v>
      </c>
      <c r="M24" s="29" t="s">
        <v>260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74"/>
      <c r="Y24" s="74"/>
      <c r="Z24" s="29"/>
      <c r="AA24" s="29"/>
    </row>
    <row r="25" spans="1:27" s="71" customFormat="1" x14ac:dyDescent="0.25">
      <c r="A25" s="40" t="s">
        <v>508</v>
      </c>
      <c r="B25" s="96" t="s">
        <v>537</v>
      </c>
      <c r="C25" s="122" t="str">
        <f t="shared" si="0"/>
        <v>***.277.302-**</v>
      </c>
      <c r="D25" s="73" t="s">
        <v>69</v>
      </c>
      <c r="E25" s="41" t="s">
        <v>201</v>
      </c>
      <c r="F25" s="29"/>
      <c r="G25" s="29"/>
      <c r="H25" s="26">
        <v>160</v>
      </c>
      <c r="I25" s="29" t="s">
        <v>260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74"/>
      <c r="Y25" s="74"/>
      <c r="Z25" s="29"/>
      <c r="AA25" s="29"/>
    </row>
    <row r="26" spans="1:27" s="71" customFormat="1" x14ac:dyDescent="0.25">
      <c r="A26" s="40" t="s">
        <v>508</v>
      </c>
      <c r="B26" s="96" t="s">
        <v>538</v>
      </c>
      <c r="C26" s="122" t="str">
        <f t="shared" si="0"/>
        <v>***.473.282-**</v>
      </c>
      <c r="D26" s="73" t="s">
        <v>70</v>
      </c>
      <c r="E26" s="41" t="s">
        <v>199</v>
      </c>
      <c r="F26" s="29"/>
      <c r="G26" s="29"/>
      <c r="H26" s="26">
        <v>160</v>
      </c>
      <c r="I26" s="29" t="s">
        <v>260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74"/>
      <c r="Y26" s="74"/>
      <c r="Z26" s="29"/>
      <c r="AA26" s="29"/>
    </row>
    <row r="27" spans="1:27" s="71" customFormat="1" x14ac:dyDescent="0.25">
      <c r="A27" s="40" t="s">
        <v>508</v>
      </c>
      <c r="B27" s="96" t="s">
        <v>534</v>
      </c>
      <c r="C27" s="122" t="str">
        <f t="shared" si="0"/>
        <v>***.448.320-**</v>
      </c>
      <c r="D27" s="73" t="s">
        <v>71</v>
      </c>
      <c r="E27" s="41" t="s">
        <v>199</v>
      </c>
      <c r="F27" s="29"/>
      <c r="G27" s="29"/>
      <c r="H27" s="26">
        <v>160</v>
      </c>
      <c r="I27" s="29" t="s">
        <v>260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74"/>
      <c r="Y27" s="74"/>
      <c r="Z27" s="29"/>
      <c r="AA27" s="29"/>
    </row>
    <row r="28" spans="1:27" s="71" customFormat="1" x14ac:dyDescent="0.25">
      <c r="A28" s="40" t="s">
        <v>508</v>
      </c>
      <c r="B28" s="96" t="s">
        <v>539</v>
      </c>
      <c r="C28" s="122" t="str">
        <f t="shared" si="0"/>
        <v>***.667.422-**</v>
      </c>
      <c r="D28" s="73" t="s">
        <v>72</v>
      </c>
      <c r="E28" s="41" t="s">
        <v>200</v>
      </c>
      <c r="F28" s="29"/>
      <c r="G28" s="29"/>
      <c r="H28" s="26">
        <v>160</v>
      </c>
      <c r="I28" s="29" t="s">
        <v>260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74"/>
      <c r="Y28" s="74"/>
      <c r="Z28" s="29"/>
      <c r="AA28" s="29"/>
    </row>
    <row r="29" spans="1:27" s="71" customFormat="1" x14ac:dyDescent="0.25">
      <c r="A29" s="40" t="s">
        <v>508</v>
      </c>
      <c r="B29" s="96" t="s">
        <v>540</v>
      </c>
      <c r="C29" s="123" t="str">
        <f t="shared" si="0"/>
        <v>***.130.542-**</v>
      </c>
      <c r="D29" s="73" t="s">
        <v>73</v>
      </c>
      <c r="E29" s="41" t="s">
        <v>200</v>
      </c>
      <c r="F29" s="29"/>
      <c r="G29" s="29"/>
      <c r="H29" s="26">
        <v>160</v>
      </c>
      <c r="I29" s="29" t="s">
        <v>260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74"/>
      <c r="Y29" s="74"/>
      <c r="Z29" s="29"/>
      <c r="AA29" s="29"/>
    </row>
    <row r="30" spans="1:27" s="71" customFormat="1" x14ac:dyDescent="0.25">
      <c r="A30" s="40" t="s">
        <v>508</v>
      </c>
      <c r="B30" s="96" t="s">
        <v>541</v>
      </c>
      <c r="C30" s="123" t="str">
        <f t="shared" si="0"/>
        <v>***.422.352-**</v>
      </c>
      <c r="D30" s="73" t="s">
        <v>74</v>
      </c>
      <c r="E30" s="41" t="s">
        <v>200</v>
      </c>
      <c r="F30" s="29"/>
      <c r="G30" s="29"/>
      <c r="H30" s="26">
        <v>160</v>
      </c>
      <c r="I30" s="29" t="s">
        <v>260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74"/>
      <c r="Y30" s="74"/>
      <c r="Z30" s="29"/>
      <c r="AA30" s="29"/>
    </row>
    <row r="31" spans="1:27" s="71" customFormat="1" x14ac:dyDescent="0.25">
      <c r="A31" s="40" t="s">
        <v>508</v>
      </c>
      <c r="B31" s="96" t="s">
        <v>542</v>
      </c>
      <c r="C31" s="123" t="str">
        <f t="shared" si="0"/>
        <v>***.704.132-**</v>
      </c>
      <c r="D31" s="73" t="s">
        <v>75</v>
      </c>
      <c r="E31" s="41" t="s">
        <v>201</v>
      </c>
      <c r="F31" s="29"/>
      <c r="G31" s="29"/>
      <c r="H31" s="26">
        <v>160</v>
      </c>
      <c r="I31" s="29" t="s">
        <v>260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74"/>
      <c r="Y31" s="74"/>
      <c r="Z31" s="76" t="s">
        <v>505</v>
      </c>
      <c r="AA31" s="29"/>
    </row>
    <row r="32" spans="1:27" s="71" customFormat="1" x14ac:dyDescent="0.25">
      <c r="A32" s="40" t="s">
        <v>508</v>
      </c>
      <c r="B32" s="96" t="s">
        <v>543</v>
      </c>
      <c r="C32" s="123" t="str">
        <f t="shared" si="0"/>
        <v>***.607.672-**</v>
      </c>
      <c r="D32" s="73" t="s">
        <v>76</v>
      </c>
      <c r="E32" s="41" t="s">
        <v>201</v>
      </c>
      <c r="F32" s="29"/>
      <c r="G32" s="29"/>
      <c r="H32" s="26">
        <v>160</v>
      </c>
      <c r="I32" s="29" t="s">
        <v>260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74"/>
      <c r="Y32" s="74"/>
      <c r="Z32" s="29"/>
      <c r="AA32" s="29"/>
    </row>
    <row r="33" spans="1:27" s="71" customFormat="1" ht="15.75" customHeight="1" x14ac:dyDescent="0.25">
      <c r="A33" s="40" t="s">
        <v>508</v>
      </c>
      <c r="B33" s="96" t="s">
        <v>544</v>
      </c>
      <c r="C33" s="123" t="str">
        <f t="shared" si="0"/>
        <v>***.422.332-**</v>
      </c>
      <c r="D33" s="73" t="s">
        <v>77</v>
      </c>
      <c r="E33" s="41" t="s">
        <v>201</v>
      </c>
      <c r="F33" s="28"/>
      <c r="G33" s="28"/>
      <c r="H33" s="26">
        <v>160</v>
      </c>
      <c r="I33" s="29" t="s">
        <v>260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s="71" customFormat="1" ht="15.75" customHeight="1" x14ac:dyDescent="0.25">
      <c r="A34" s="40" t="s">
        <v>508</v>
      </c>
      <c r="B34" s="96" t="s">
        <v>545</v>
      </c>
      <c r="C34" s="123" t="str">
        <f t="shared" si="0"/>
        <v>***.067.692-**</v>
      </c>
      <c r="D34" s="73" t="s">
        <v>78</v>
      </c>
      <c r="E34" s="41" t="s">
        <v>201</v>
      </c>
      <c r="F34" s="28"/>
      <c r="G34" s="28"/>
      <c r="H34" s="26">
        <v>160</v>
      </c>
      <c r="I34" s="29" t="s">
        <v>260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s="71" customFormat="1" ht="15.75" customHeight="1" x14ac:dyDescent="0.25">
      <c r="A35" s="40" t="s">
        <v>508</v>
      </c>
      <c r="B35" s="96" t="s">
        <v>546</v>
      </c>
      <c r="C35" s="123" t="str">
        <f t="shared" si="0"/>
        <v>***.631.302-**</v>
      </c>
      <c r="D35" s="73" t="s">
        <v>79</v>
      </c>
      <c r="E35" s="41" t="s">
        <v>201</v>
      </c>
      <c r="F35" s="28"/>
      <c r="G35" s="28"/>
      <c r="H35" s="26">
        <v>160</v>
      </c>
      <c r="I35" s="29" t="s">
        <v>260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s="71" customFormat="1" ht="15.75" customHeight="1" x14ac:dyDescent="0.25">
      <c r="A36" s="40" t="s">
        <v>508</v>
      </c>
      <c r="B36" s="96" t="s">
        <v>547</v>
      </c>
      <c r="C36" s="123" t="str">
        <f t="shared" si="0"/>
        <v>***.746.152-**</v>
      </c>
      <c r="D36" s="73" t="s">
        <v>80</v>
      </c>
      <c r="E36" s="41" t="s">
        <v>201</v>
      </c>
      <c r="F36" s="28"/>
      <c r="G36" s="28"/>
      <c r="H36" s="26">
        <v>160</v>
      </c>
      <c r="I36" s="29" t="s">
        <v>260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s="71" customFormat="1" ht="15.75" customHeight="1" x14ac:dyDescent="0.25">
      <c r="A37" s="40" t="s">
        <v>508</v>
      </c>
      <c r="B37" s="96" t="s">
        <v>548</v>
      </c>
      <c r="C37" s="123" t="str">
        <f t="shared" si="0"/>
        <v>***.450.872-**</v>
      </c>
      <c r="D37" s="73" t="s">
        <v>81</v>
      </c>
      <c r="E37" s="41" t="s">
        <v>199</v>
      </c>
      <c r="F37" s="28"/>
      <c r="G37" s="28"/>
      <c r="H37" s="26">
        <v>160</v>
      </c>
      <c r="I37" s="29" t="s">
        <v>260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s="71" customFormat="1" ht="15.75" customHeight="1" x14ac:dyDescent="0.25">
      <c r="A38" s="40" t="s">
        <v>508</v>
      </c>
      <c r="B38" s="96" t="s">
        <v>549</v>
      </c>
      <c r="C38" s="123" t="str">
        <f t="shared" si="0"/>
        <v>***.932.862-**</v>
      </c>
      <c r="D38" s="73" t="s">
        <v>82</v>
      </c>
      <c r="E38" s="41" t="s">
        <v>201</v>
      </c>
      <c r="F38" s="28"/>
      <c r="G38" s="28"/>
      <c r="H38" s="26">
        <v>160</v>
      </c>
      <c r="I38" s="29" t="s">
        <v>260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s="71" customFormat="1" ht="15.75" customHeight="1" x14ac:dyDescent="0.25">
      <c r="A39" s="40" t="s">
        <v>508</v>
      </c>
      <c r="B39" s="96" t="s">
        <v>550</v>
      </c>
      <c r="C39" s="123" t="str">
        <f t="shared" si="0"/>
        <v>***.632.172-**</v>
      </c>
      <c r="D39" s="73" t="s">
        <v>83</v>
      </c>
      <c r="E39" s="41" t="s">
        <v>201</v>
      </c>
      <c r="F39" s="28"/>
      <c r="G39" s="28"/>
      <c r="H39" s="26">
        <v>160</v>
      </c>
      <c r="I39" s="29" t="s">
        <v>260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s="71" customFormat="1" ht="15.75" customHeight="1" x14ac:dyDescent="0.25">
      <c r="A40" s="40" t="s">
        <v>508</v>
      </c>
      <c r="B40" s="97" t="s">
        <v>551</v>
      </c>
      <c r="C40" s="123" t="str">
        <f t="shared" si="0"/>
        <v>***.472.822-**</v>
      </c>
      <c r="D40" s="73" t="s">
        <v>84</v>
      </c>
      <c r="E40" s="41" t="s">
        <v>201</v>
      </c>
      <c r="F40" s="28"/>
      <c r="G40" s="28"/>
      <c r="H40" s="26">
        <v>160</v>
      </c>
      <c r="I40" s="29" t="s">
        <v>260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s="71" customFormat="1" ht="15.75" customHeight="1" x14ac:dyDescent="0.25">
      <c r="A41" s="40" t="s">
        <v>508</v>
      </c>
      <c r="B41" s="94" t="s">
        <v>552</v>
      </c>
      <c r="C41" s="123" t="str">
        <f t="shared" si="0"/>
        <v>***.822.712-**</v>
      </c>
      <c r="D41" s="73" t="s">
        <v>85</v>
      </c>
      <c r="E41" s="41" t="s">
        <v>199</v>
      </c>
      <c r="F41" s="28"/>
      <c r="G41" s="28"/>
      <c r="H41" s="26">
        <v>160</v>
      </c>
      <c r="I41" s="29" t="s">
        <v>260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s="71" customFormat="1" ht="15.75" customHeight="1" x14ac:dyDescent="0.25">
      <c r="A42" s="40" t="s">
        <v>508</v>
      </c>
      <c r="B42" s="94" t="s">
        <v>553</v>
      </c>
      <c r="C42" s="123" t="str">
        <f t="shared" si="0"/>
        <v>***.112.602-**</v>
      </c>
      <c r="D42" s="73" t="s">
        <v>86</v>
      </c>
      <c r="E42" s="41" t="s">
        <v>200</v>
      </c>
      <c r="F42" s="28"/>
      <c r="G42" s="28"/>
      <c r="H42" s="26">
        <v>160</v>
      </c>
      <c r="I42" s="29" t="s">
        <v>260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s="71" customFormat="1" ht="15.75" customHeight="1" x14ac:dyDescent="0.25">
      <c r="A43" s="40" t="s">
        <v>508</v>
      </c>
      <c r="B43" s="94" t="s">
        <v>554</v>
      </c>
      <c r="C43" s="123" t="str">
        <f t="shared" si="0"/>
        <v>***.089.562-**</v>
      </c>
      <c r="D43" s="73" t="s">
        <v>87</v>
      </c>
      <c r="E43" s="41" t="s">
        <v>199</v>
      </c>
      <c r="F43" s="28"/>
      <c r="G43" s="28"/>
      <c r="H43" s="26">
        <v>160</v>
      </c>
      <c r="I43" s="29" t="s">
        <v>260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s="71" customFormat="1" ht="15.75" customHeight="1" x14ac:dyDescent="0.25">
      <c r="A44" s="40" t="s">
        <v>508</v>
      </c>
      <c r="B44" s="94" t="s">
        <v>555</v>
      </c>
      <c r="C44" s="123" t="str">
        <f t="shared" si="0"/>
        <v>***.608.402-**</v>
      </c>
      <c r="D44" s="73" t="s">
        <v>88</v>
      </c>
      <c r="E44" s="41" t="s">
        <v>199</v>
      </c>
      <c r="F44" s="28"/>
      <c r="G44" s="28"/>
      <c r="H44" s="26">
        <v>160</v>
      </c>
      <c r="I44" s="29" t="s">
        <v>260</v>
      </c>
      <c r="J44" s="28"/>
      <c r="K44" s="28"/>
      <c r="L44" s="75">
        <v>300</v>
      </c>
      <c r="M44" s="29" t="s">
        <v>260</v>
      </c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s="71" customFormat="1" ht="15.75" customHeight="1" x14ac:dyDescent="0.25">
      <c r="A45" s="40" t="s">
        <v>508</v>
      </c>
      <c r="B45" s="94" t="s">
        <v>556</v>
      </c>
      <c r="C45" s="123" t="str">
        <f t="shared" si="0"/>
        <v>***.517.442-**</v>
      </c>
      <c r="D45" s="73" t="s">
        <v>89</v>
      </c>
      <c r="E45" s="41" t="s">
        <v>201</v>
      </c>
      <c r="F45" s="28"/>
      <c r="G45" s="28"/>
      <c r="H45" s="26">
        <v>160</v>
      </c>
      <c r="I45" s="29" t="s">
        <v>260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77" t="s">
        <v>505</v>
      </c>
      <c r="AA45" s="28"/>
    </row>
    <row r="46" spans="1:27" s="71" customFormat="1" ht="15.75" customHeight="1" x14ac:dyDescent="0.25">
      <c r="A46" s="40" t="s">
        <v>508</v>
      </c>
      <c r="B46" s="94" t="s">
        <v>557</v>
      </c>
      <c r="C46" s="123" t="str">
        <f t="shared" si="0"/>
        <v>***.454.542-**</v>
      </c>
      <c r="D46" s="73" t="s">
        <v>90</v>
      </c>
      <c r="E46" s="41" t="s">
        <v>200</v>
      </c>
      <c r="F46" s="28"/>
      <c r="G46" s="28"/>
      <c r="H46" s="26">
        <v>160</v>
      </c>
      <c r="I46" s="29" t="s">
        <v>260</v>
      </c>
      <c r="J46" s="28"/>
      <c r="K46" s="28"/>
      <c r="L46" s="75">
        <v>300</v>
      </c>
      <c r="M46" s="29" t="s">
        <v>260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s="71" customFormat="1" ht="15.75" customHeight="1" x14ac:dyDescent="0.25">
      <c r="A47" s="40" t="s">
        <v>508</v>
      </c>
      <c r="B47" s="93" t="s">
        <v>558</v>
      </c>
      <c r="C47" s="123" t="str">
        <f t="shared" si="0"/>
        <v>***.936.821-**</v>
      </c>
      <c r="D47" s="73" t="s">
        <v>91</v>
      </c>
      <c r="E47" s="41" t="s">
        <v>199</v>
      </c>
      <c r="F47" s="28"/>
      <c r="G47" s="28"/>
      <c r="H47" s="26">
        <v>160</v>
      </c>
      <c r="I47" s="29" t="s">
        <v>260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s="71" customFormat="1" ht="15.75" customHeight="1" x14ac:dyDescent="0.25">
      <c r="A48" s="40" t="s">
        <v>508</v>
      </c>
      <c r="B48" s="95" t="s">
        <v>559</v>
      </c>
      <c r="C48" s="123" t="str">
        <f t="shared" si="0"/>
        <v>***.526.242-**</v>
      </c>
      <c r="D48" s="73" t="s">
        <v>92</v>
      </c>
      <c r="E48" s="41" t="s">
        <v>199</v>
      </c>
      <c r="F48" s="28"/>
      <c r="G48" s="28"/>
      <c r="H48" s="26">
        <v>160</v>
      </c>
      <c r="I48" s="29" t="s">
        <v>260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s="71" customFormat="1" ht="15.75" customHeight="1" x14ac:dyDescent="0.25">
      <c r="A49" s="40" t="s">
        <v>508</v>
      </c>
      <c r="B49" s="95" t="s">
        <v>561</v>
      </c>
      <c r="C49" s="123" t="str">
        <f t="shared" si="0"/>
        <v>***.566.902-**</v>
      </c>
      <c r="D49" s="73" t="s">
        <v>93</v>
      </c>
      <c r="E49" s="41" t="s">
        <v>199</v>
      </c>
      <c r="F49" s="28"/>
      <c r="G49" s="28"/>
      <c r="H49" s="26">
        <v>160</v>
      </c>
      <c r="I49" s="29" t="s">
        <v>260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s="71" customFormat="1" ht="15.75" customHeight="1" x14ac:dyDescent="0.25">
      <c r="A50" s="40" t="s">
        <v>508</v>
      </c>
      <c r="B50" s="95" t="s">
        <v>562</v>
      </c>
      <c r="C50" s="123" t="str">
        <f t="shared" si="0"/>
        <v>***.291.15--**</v>
      </c>
      <c r="D50" s="73" t="s">
        <v>94</v>
      </c>
      <c r="E50" s="41" t="s">
        <v>201</v>
      </c>
      <c r="F50" s="28"/>
      <c r="G50" s="28"/>
      <c r="H50" s="26">
        <v>160</v>
      </c>
      <c r="I50" s="29" t="s">
        <v>260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s="71" customFormat="1" ht="15.75" customHeight="1" x14ac:dyDescent="0.25">
      <c r="A51" s="40" t="s">
        <v>508</v>
      </c>
      <c r="B51" s="95" t="s">
        <v>563</v>
      </c>
      <c r="C51" s="123" t="str">
        <f t="shared" si="0"/>
        <v>***.052.932-**</v>
      </c>
      <c r="D51" s="73" t="s">
        <v>95</v>
      </c>
      <c r="E51" s="41" t="s">
        <v>199</v>
      </c>
      <c r="F51" s="28"/>
      <c r="G51" s="28"/>
      <c r="H51" s="26">
        <v>160</v>
      </c>
      <c r="I51" s="29" t="s">
        <v>260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s="71" customFormat="1" ht="15.75" customHeight="1" x14ac:dyDescent="0.25">
      <c r="A52" s="40" t="s">
        <v>508</v>
      </c>
      <c r="B52" s="95" t="s">
        <v>564</v>
      </c>
      <c r="C52" s="123" t="str">
        <f t="shared" si="0"/>
        <v>***.617.312-**</v>
      </c>
      <c r="D52" s="73" t="s">
        <v>96</v>
      </c>
      <c r="E52" s="41" t="s">
        <v>200</v>
      </c>
      <c r="F52" s="28"/>
      <c r="G52" s="28"/>
      <c r="H52" s="26">
        <v>160</v>
      </c>
      <c r="I52" s="29" t="s">
        <v>260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s="71" customFormat="1" ht="15.75" customHeight="1" x14ac:dyDescent="0.25">
      <c r="A53" s="40" t="s">
        <v>508</v>
      </c>
      <c r="B53" s="95" t="s">
        <v>565</v>
      </c>
      <c r="C53" s="123" t="str">
        <f t="shared" si="0"/>
        <v>***.491.199-**</v>
      </c>
      <c r="D53" s="73" t="s">
        <v>97</v>
      </c>
      <c r="E53" s="41" t="s">
        <v>199</v>
      </c>
      <c r="F53" s="28"/>
      <c r="G53" s="28"/>
      <c r="H53" s="26">
        <v>160</v>
      </c>
      <c r="I53" s="29" t="s">
        <v>260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s="71" customFormat="1" ht="15.75" customHeight="1" x14ac:dyDescent="0.25">
      <c r="A54" s="40" t="s">
        <v>508</v>
      </c>
      <c r="B54" s="95" t="s">
        <v>566</v>
      </c>
      <c r="C54" s="123" t="str">
        <f t="shared" si="0"/>
        <v>***.273.272-**</v>
      </c>
      <c r="D54" s="73" t="s">
        <v>98</v>
      </c>
      <c r="E54" s="41" t="s">
        <v>201</v>
      </c>
      <c r="F54" s="28"/>
      <c r="G54" s="28"/>
      <c r="H54" s="26">
        <v>160</v>
      </c>
      <c r="I54" s="29" t="s">
        <v>260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77" t="s">
        <v>505</v>
      </c>
      <c r="AA54" s="28"/>
    </row>
    <row r="55" spans="1:27" s="71" customFormat="1" ht="15.75" customHeight="1" x14ac:dyDescent="0.25">
      <c r="A55" s="40" t="s">
        <v>508</v>
      </c>
      <c r="B55" s="93">
        <v>5283613259</v>
      </c>
      <c r="C55" s="123" t="str">
        <f t="shared" si="0"/>
        <v>***.613259-**</v>
      </c>
      <c r="D55" s="73" t="s">
        <v>99</v>
      </c>
      <c r="E55" s="41" t="s">
        <v>201</v>
      </c>
      <c r="F55" s="28"/>
      <c r="G55" s="28"/>
      <c r="H55" s="26">
        <v>160</v>
      </c>
      <c r="I55" s="29" t="s">
        <v>260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77" t="s">
        <v>505</v>
      </c>
      <c r="AA55" s="28"/>
    </row>
    <row r="56" spans="1:27" s="71" customFormat="1" ht="15.75" customHeight="1" x14ac:dyDescent="0.25">
      <c r="A56" s="40" t="s">
        <v>508</v>
      </c>
      <c r="B56" s="93">
        <v>85106356253</v>
      </c>
      <c r="C56" s="123" t="str">
        <f t="shared" si="0"/>
        <v>***.6356253-**</v>
      </c>
      <c r="D56" s="73" t="s">
        <v>100</v>
      </c>
      <c r="E56" s="41" t="s">
        <v>199</v>
      </c>
      <c r="F56" s="28"/>
      <c r="G56" s="28"/>
      <c r="H56" s="26">
        <v>160</v>
      </c>
      <c r="I56" s="29" t="s">
        <v>260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s="71" customFormat="1" ht="15.75" customHeight="1" x14ac:dyDescent="0.25">
      <c r="A57" s="40" t="s">
        <v>508</v>
      </c>
      <c r="B57" s="93">
        <v>86457446272</v>
      </c>
      <c r="C57" s="123" t="str">
        <f t="shared" si="0"/>
        <v>***.7446272-**</v>
      </c>
      <c r="D57" s="73" t="s">
        <v>101</v>
      </c>
      <c r="E57" s="41" t="s">
        <v>201</v>
      </c>
      <c r="F57" s="28"/>
      <c r="G57" s="28"/>
      <c r="H57" s="26">
        <v>160</v>
      </c>
      <c r="I57" s="29" t="s">
        <v>260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s="71" customFormat="1" ht="15.75" customHeight="1" x14ac:dyDescent="0.25">
      <c r="A58" s="40" t="s">
        <v>508</v>
      </c>
      <c r="B58" s="93">
        <v>5884359292</v>
      </c>
      <c r="C58" s="123" t="str">
        <f t="shared" si="0"/>
        <v>***.359292-**</v>
      </c>
      <c r="D58" s="73" t="s">
        <v>102</v>
      </c>
      <c r="E58" s="41" t="s">
        <v>199</v>
      </c>
      <c r="F58" s="28"/>
      <c r="G58" s="28"/>
      <c r="H58" s="26">
        <v>160</v>
      </c>
      <c r="I58" s="29" t="s">
        <v>260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s="71" customFormat="1" ht="15.75" customHeight="1" x14ac:dyDescent="0.25">
      <c r="A59" s="40" t="s">
        <v>508</v>
      </c>
      <c r="B59" s="93">
        <v>43258481857</v>
      </c>
      <c r="C59" s="123" t="str">
        <f t="shared" si="0"/>
        <v>***.8481857-**</v>
      </c>
      <c r="D59" s="73" t="s">
        <v>103</v>
      </c>
      <c r="E59" s="41" t="s">
        <v>199</v>
      </c>
      <c r="F59" s="28"/>
      <c r="G59" s="28"/>
      <c r="H59" s="26">
        <v>160</v>
      </c>
      <c r="I59" s="29" t="s">
        <v>260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s="71" customFormat="1" ht="15.75" customHeight="1" x14ac:dyDescent="0.25">
      <c r="A60" s="40" t="s">
        <v>508</v>
      </c>
      <c r="B60" s="93">
        <v>5175878239</v>
      </c>
      <c r="C60" s="123" t="str">
        <f t="shared" si="0"/>
        <v>***.878239-**</v>
      </c>
      <c r="D60" s="73" t="s">
        <v>104</v>
      </c>
      <c r="E60" s="41" t="s">
        <v>199</v>
      </c>
      <c r="F60" s="28"/>
      <c r="G60" s="28"/>
      <c r="H60" s="26">
        <v>160</v>
      </c>
      <c r="I60" s="29" t="s">
        <v>260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s="71" customFormat="1" ht="15.75" customHeight="1" x14ac:dyDescent="0.25">
      <c r="A61" s="40" t="s">
        <v>508</v>
      </c>
      <c r="B61" s="93">
        <v>5538405257</v>
      </c>
      <c r="C61" s="123" t="str">
        <f t="shared" si="0"/>
        <v>***.405257-**</v>
      </c>
      <c r="D61" s="73" t="s">
        <v>105</v>
      </c>
      <c r="E61" s="41" t="s">
        <v>200</v>
      </c>
      <c r="F61" s="28"/>
      <c r="G61" s="28"/>
      <c r="H61" s="26">
        <v>160</v>
      </c>
      <c r="I61" s="29" t="s">
        <v>260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77" t="s">
        <v>505</v>
      </c>
      <c r="AA61" s="28"/>
    </row>
    <row r="62" spans="1:27" s="71" customFormat="1" ht="15.75" customHeight="1" x14ac:dyDescent="0.25">
      <c r="A62" s="40" t="s">
        <v>508</v>
      </c>
      <c r="B62" s="93">
        <v>831989203</v>
      </c>
      <c r="C62" s="123" t="str">
        <f t="shared" si="0"/>
        <v>***.89203-**</v>
      </c>
      <c r="D62" s="73" t="s">
        <v>106</v>
      </c>
      <c r="E62" s="41" t="s">
        <v>201</v>
      </c>
      <c r="F62" s="28"/>
      <c r="G62" s="28"/>
      <c r="H62" s="26">
        <v>160</v>
      </c>
      <c r="I62" s="29" t="s">
        <v>260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s="71" customFormat="1" ht="15.75" customHeight="1" x14ac:dyDescent="0.25">
      <c r="A63" s="40" t="s">
        <v>508</v>
      </c>
      <c r="B63" s="95" t="s">
        <v>560</v>
      </c>
      <c r="C63" s="123" t="str">
        <f t="shared" si="0"/>
        <v>***.-**</v>
      </c>
      <c r="D63" s="73" t="s">
        <v>107</v>
      </c>
      <c r="E63" s="41" t="s">
        <v>200</v>
      </c>
      <c r="F63" s="28"/>
      <c r="G63" s="28"/>
      <c r="H63" s="26">
        <v>160</v>
      </c>
      <c r="I63" s="29" t="s">
        <v>260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s="71" customFormat="1" ht="15.75" customHeight="1" x14ac:dyDescent="0.25">
      <c r="A64" s="40" t="s">
        <v>508</v>
      </c>
      <c r="B64" s="95" t="s">
        <v>569</v>
      </c>
      <c r="C64" s="123" t="str">
        <f t="shared" si="0"/>
        <v>***.115.572-**</v>
      </c>
      <c r="D64" s="73" t="s">
        <v>108</v>
      </c>
      <c r="E64" s="41" t="s">
        <v>200</v>
      </c>
      <c r="F64" s="28"/>
      <c r="G64" s="28"/>
      <c r="H64" s="26">
        <v>160</v>
      </c>
      <c r="I64" s="29" t="s">
        <v>260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s="71" customFormat="1" ht="15.75" customHeight="1" x14ac:dyDescent="0.25">
      <c r="A65" s="40" t="s">
        <v>508</v>
      </c>
      <c r="B65" s="95" t="s">
        <v>570</v>
      </c>
      <c r="C65" s="123" t="str">
        <f t="shared" si="0"/>
        <v>***.244.502-**</v>
      </c>
      <c r="D65" s="73" t="s">
        <v>109</v>
      </c>
      <c r="E65" s="41" t="s">
        <v>199</v>
      </c>
      <c r="F65" s="28"/>
      <c r="G65" s="28"/>
      <c r="H65" s="26">
        <v>160</v>
      </c>
      <c r="I65" s="29" t="s">
        <v>260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s="71" customFormat="1" ht="15.75" customHeight="1" x14ac:dyDescent="0.25">
      <c r="A66" s="40" t="s">
        <v>508</v>
      </c>
      <c r="B66" s="95" t="s">
        <v>571</v>
      </c>
      <c r="C66" s="123" t="str">
        <f t="shared" si="0"/>
        <v>***.551.442-**</v>
      </c>
      <c r="D66" s="73" t="s">
        <v>110</v>
      </c>
      <c r="E66" s="41" t="s">
        <v>199</v>
      </c>
      <c r="F66" s="28"/>
      <c r="G66" s="28"/>
      <c r="H66" s="26">
        <v>160</v>
      </c>
      <c r="I66" s="29" t="s">
        <v>260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s="71" customFormat="1" ht="15.75" customHeight="1" x14ac:dyDescent="0.25">
      <c r="A67" s="40" t="s">
        <v>508</v>
      </c>
      <c r="B67" s="95" t="s">
        <v>572</v>
      </c>
      <c r="C67" s="123" t="str">
        <f t="shared" si="0"/>
        <v>***.980.882-**</v>
      </c>
      <c r="D67" s="73" t="s">
        <v>111</v>
      </c>
      <c r="E67" s="41" t="s">
        <v>199</v>
      </c>
      <c r="F67" s="28"/>
      <c r="G67" s="28"/>
      <c r="H67" s="26">
        <v>160</v>
      </c>
      <c r="I67" s="29" t="s">
        <v>260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s="71" customFormat="1" ht="15.75" customHeight="1" x14ac:dyDescent="0.25">
      <c r="A68" s="40" t="s">
        <v>508</v>
      </c>
      <c r="B68" s="95" t="s">
        <v>573</v>
      </c>
      <c r="C68" s="123" t="str">
        <f t="shared" si="0"/>
        <v>***.474.142-**</v>
      </c>
      <c r="D68" s="73" t="s">
        <v>112</v>
      </c>
      <c r="E68" s="41" t="s">
        <v>201</v>
      </c>
      <c r="F68" s="28"/>
      <c r="G68" s="28"/>
      <c r="H68" s="26">
        <v>160</v>
      </c>
      <c r="I68" s="29" t="s">
        <v>260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s="71" customFormat="1" ht="15.75" customHeight="1" x14ac:dyDescent="0.25">
      <c r="A69" s="40" t="s">
        <v>508</v>
      </c>
      <c r="B69" s="95" t="s">
        <v>574</v>
      </c>
      <c r="C69" s="123" t="str">
        <f t="shared" si="0"/>
        <v>***.520.302-**</v>
      </c>
      <c r="D69" s="73" t="s">
        <v>113</v>
      </c>
      <c r="E69" s="41" t="s">
        <v>199</v>
      </c>
      <c r="F69" s="28"/>
      <c r="G69" s="28"/>
      <c r="H69" s="26">
        <v>160</v>
      </c>
      <c r="I69" s="29" t="s">
        <v>260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s="71" customFormat="1" ht="15.75" customHeight="1" x14ac:dyDescent="0.25">
      <c r="A70" s="40" t="s">
        <v>508</v>
      </c>
      <c r="B70" s="95" t="s">
        <v>575</v>
      </c>
      <c r="C70" s="123" t="str">
        <f t="shared" ref="C70:C133" si="1">CONCATENATE("***.",MID(B70,5,7),"-**")</f>
        <v>***.640.702-**</v>
      </c>
      <c r="D70" s="73" t="s">
        <v>114</v>
      </c>
      <c r="E70" s="41" t="s">
        <v>199</v>
      </c>
      <c r="F70" s="28"/>
      <c r="G70" s="28"/>
      <c r="H70" s="26">
        <v>160</v>
      </c>
      <c r="I70" s="29" t="s">
        <v>260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s="71" customFormat="1" ht="15.75" customHeight="1" x14ac:dyDescent="0.25">
      <c r="A71" s="40" t="s">
        <v>508</v>
      </c>
      <c r="B71" s="95" t="s">
        <v>576</v>
      </c>
      <c r="C71" s="123" t="str">
        <f t="shared" si="1"/>
        <v>***.578.422-**</v>
      </c>
      <c r="D71" s="73" t="s">
        <v>115</v>
      </c>
      <c r="E71" s="41" t="s">
        <v>199</v>
      </c>
      <c r="F71" s="28"/>
      <c r="G71" s="28"/>
      <c r="H71" s="26">
        <v>160</v>
      </c>
      <c r="I71" s="29" t="s">
        <v>260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s="71" customFormat="1" ht="15.75" customHeight="1" x14ac:dyDescent="0.25">
      <c r="A72" s="40" t="s">
        <v>508</v>
      </c>
      <c r="B72" s="95" t="s">
        <v>577</v>
      </c>
      <c r="C72" s="123" t="str">
        <f t="shared" si="1"/>
        <v>***.060.662-**</v>
      </c>
      <c r="D72" s="73" t="s">
        <v>116</v>
      </c>
      <c r="E72" s="41" t="s">
        <v>201</v>
      </c>
      <c r="F72" s="28"/>
      <c r="G72" s="28"/>
      <c r="H72" s="26">
        <v>160</v>
      </c>
      <c r="I72" s="29" t="s">
        <v>260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s="71" customFormat="1" ht="15.75" customHeight="1" x14ac:dyDescent="0.25">
      <c r="A73" s="40" t="s">
        <v>508</v>
      </c>
      <c r="B73" s="95" t="s">
        <v>578</v>
      </c>
      <c r="C73" s="123" t="str">
        <f t="shared" si="1"/>
        <v>***.554.512-**</v>
      </c>
      <c r="D73" s="73" t="s">
        <v>117</v>
      </c>
      <c r="E73" s="41" t="s">
        <v>200</v>
      </c>
      <c r="F73" s="28"/>
      <c r="G73" s="28"/>
      <c r="H73" s="26">
        <v>160</v>
      </c>
      <c r="I73" s="29" t="s">
        <v>260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s="71" customFormat="1" ht="15.75" customHeight="1" x14ac:dyDescent="0.25">
      <c r="A74" s="40" t="s">
        <v>508</v>
      </c>
      <c r="B74" s="95" t="s">
        <v>579</v>
      </c>
      <c r="C74" s="123" t="str">
        <f t="shared" si="1"/>
        <v>***.927.991-**</v>
      </c>
      <c r="D74" s="73" t="s">
        <v>118</v>
      </c>
      <c r="E74" s="41" t="s">
        <v>200</v>
      </c>
      <c r="F74" s="28"/>
      <c r="G74" s="28"/>
      <c r="H74" s="26">
        <v>160</v>
      </c>
      <c r="I74" s="29" t="s">
        <v>260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s="71" customFormat="1" ht="15.75" customHeight="1" x14ac:dyDescent="0.25">
      <c r="A75" s="40" t="s">
        <v>508</v>
      </c>
      <c r="B75" s="95" t="s">
        <v>580</v>
      </c>
      <c r="C75" s="123" t="str">
        <f t="shared" si="1"/>
        <v>***.688.692-**</v>
      </c>
      <c r="D75" s="73" t="s">
        <v>119</v>
      </c>
      <c r="E75" s="41" t="s">
        <v>200</v>
      </c>
      <c r="F75" s="28"/>
      <c r="G75" s="28"/>
      <c r="H75" s="26">
        <v>160</v>
      </c>
      <c r="I75" s="29" t="s">
        <v>260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s="71" customFormat="1" ht="15.75" customHeight="1" x14ac:dyDescent="0.25">
      <c r="A76" s="40" t="s">
        <v>508</v>
      </c>
      <c r="B76" s="95" t="s">
        <v>581</v>
      </c>
      <c r="C76" s="123" t="str">
        <f t="shared" si="1"/>
        <v>***.457.882-**</v>
      </c>
      <c r="D76" s="73" t="s">
        <v>120</v>
      </c>
      <c r="E76" s="41" t="s">
        <v>199</v>
      </c>
      <c r="F76" s="28"/>
      <c r="G76" s="28"/>
      <c r="H76" s="26">
        <v>160</v>
      </c>
      <c r="I76" s="29" t="s">
        <v>260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s="71" customFormat="1" ht="15.75" customHeight="1" x14ac:dyDescent="0.25">
      <c r="A77" s="40" t="s">
        <v>508</v>
      </c>
      <c r="B77" s="72" t="s">
        <v>582</v>
      </c>
      <c r="C77" s="123" t="str">
        <f t="shared" si="1"/>
        <v>***.671.992-**</v>
      </c>
      <c r="D77" s="73" t="s">
        <v>121</v>
      </c>
      <c r="E77" s="41" t="s">
        <v>201</v>
      </c>
      <c r="F77" s="28"/>
      <c r="G77" s="28"/>
      <c r="H77" s="26">
        <v>160</v>
      </c>
      <c r="I77" s="29" t="s">
        <v>260</v>
      </c>
      <c r="J77" s="28"/>
      <c r="K77" s="28"/>
      <c r="L77" s="75">
        <v>300</v>
      </c>
      <c r="M77" s="29" t="s">
        <v>260</v>
      </c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s="71" customFormat="1" ht="15.75" customHeight="1" x14ac:dyDescent="0.25">
      <c r="A78" s="40" t="s">
        <v>508</v>
      </c>
      <c r="B78" s="72" t="s">
        <v>583</v>
      </c>
      <c r="C78" s="123" t="str">
        <f t="shared" si="1"/>
        <v>***.520.162-**</v>
      </c>
      <c r="D78" s="73" t="s">
        <v>122</v>
      </c>
      <c r="E78" s="41" t="s">
        <v>199</v>
      </c>
      <c r="F78" s="28"/>
      <c r="G78" s="28"/>
      <c r="H78" s="26">
        <v>160</v>
      </c>
      <c r="I78" s="29" t="s">
        <v>260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s="71" customFormat="1" ht="15.75" customHeight="1" x14ac:dyDescent="0.25">
      <c r="A79" s="40" t="s">
        <v>508</v>
      </c>
      <c r="B79" s="72" t="s">
        <v>584</v>
      </c>
      <c r="C79" s="123" t="str">
        <f t="shared" si="1"/>
        <v>***.820.872-**</v>
      </c>
      <c r="D79" s="73" t="s">
        <v>123</v>
      </c>
      <c r="E79" s="41" t="s">
        <v>201</v>
      </c>
      <c r="F79" s="28"/>
      <c r="G79" s="28"/>
      <c r="H79" s="26">
        <v>160</v>
      </c>
      <c r="I79" s="29" t="s">
        <v>260</v>
      </c>
      <c r="J79" s="28"/>
      <c r="K79" s="28"/>
      <c r="L79" s="28"/>
      <c r="M79" s="28"/>
      <c r="N79" s="28"/>
      <c r="O79" s="28"/>
      <c r="P79" s="54">
        <v>120</v>
      </c>
      <c r="Q79" s="78" t="s">
        <v>271</v>
      </c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s="71" customFormat="1" ht="15.75" customHeight="1" x14ac:dyDescent="0.25">
      <c r="A80" s="40" t="s">
        <v>508</v>
      </c>
      <c r="B80" s="72" t="s">
        <v>585</v>
      </c>
      <c r="C80" s="123" t="str">
        <f t="shared" si="1"/>
        <v>***.565.682-**</v>
      </c>
      <c r="D80" s="73" t="s">
        <v>124</v>
      </c>
      <c r="E80" s="41" t="s">
        <v>199</v>
      </c>
      <c r="F80" s="28"/>
      <c r="G80" s="28"/>
      <c r="H80" s="26">
        <v>160</v>
      </c>
      <c r="I80" s="29" t="s">
        <v>260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s="71" customFormat="1" ht="15.75" customHeight="1" x14ac:dyDescent="0.25">
      <c r="A81" s="40" t="s">
        <v>508</v>
      </c>
      <c r="B81" s="72" t="s">
        <v>586</v>
      </c>
      <c r="C81" s="123" t="str">
        <f t="shared" si="1"/>
        <v>***.999.712-**</v>
      </c>
      <c r="D81" s="73" t="s">
        <v>125</v>
      </c>
      <c r="E81" s="41" t="s">
        <v>199</v>
      </c>
      <c r="F81" s="28"/>
      <c r="G81" s="28"/>
      <c r="H81" s="26">
        <v>160</v>
      </c>
      <c r="I81" s="29" t="s">
        <v>260</v>
      </c>
      <c r="J81" s="28"/>
      <c r="K81" s="28"/>
      <c r="L81" s="28"/>
      <c r="M81" s="28"/>
      <c r="N81" s="28"/>
      <c r="O81" s="28"/>
      <c r="P81" s="54">
        <v>120</v>
      </c>
      <c r="Q81" s="78" t="s">
        <v>271</v>
      </c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s="71" customFormat="1" ht="15.75" customHeight="1" x14ac:dyDescent="0.25">
      <c r="A82" s="40" t="s">
        <v>508</v>
      </c>
      <c r="B82" s="72" t="s">
        <v>587</v>
      </c>
      <c r="C82" s="123" t="str">
        <f t="shared" si="1"/>
        <v>***.619.079-**</v>
      </c>
      <c r="D82" s="73" t="s">
        <v>126</v>
      </c>
      <c r="E82" s="41" t="s">
        <v>200</v>
      </c>
      <c r="F82" s="28"/>
      <c r="G82" s="28"/>
      <c r="H82" s="26">
        <v>160</v>
      </c>
      <c r="I82" s="29" t="s">
        <v>260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s="71" customFormat="1" ht="15.75" customHeight="1" x14ac:dyDescent="0.25">
      <c r="A83" s="40" t="s">
        <v>508</v>
      </c>
      <c r="B83" s="72" t="s">
        <v>588</v>
      </c>
      <c r="C83" s="123" t="str">
        <f t="shared" si="1"/>
        <v>***.679.382-**</v>
      </c>
      <c r="D83" s="73" t="s">
        <v>127</v>
      </c>
      <c r="E83" s="41" t="s">
        <v>201</v>
      </c>
      <c r="F83" s="28"/>
      <c r="G83" s="28"/>
      <c r="H83" s="26">
        <v>160</v>
      </c>
      <c r="I83" s="29" t="s">
        <v>260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s="71" customFormat="1" ht="15.75" customHeight="1" x14ac:dyDescent="0.25">
      <c r="A84" s="40" t="s">
        <v>508</v>
      </c>
      <c r="B84" s="72" t="s">
        <v>589</v>
      </c>
      <c r="C84" s="123" t="str">
        <f t="shared" si="1"/>
        <v>***.728.572-**</v>
      </c>
      <c r="D84" s="73" t="s">
        <v>128</v>
      </c>
      <c r="E84" s="41" t="s">
        <v>199</v>
      </c>
      <c r="F84" s="28"/>
      <c r="G84" s="28"/>
      <c r="H84" s="26">
        <v>160</v>
      </c>
      <c r="I84" s="29" t="s">
        <v>260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s="71" customFormat="1" ht="15.75" customHeight="1" x14ac:dyDescent="0.25">
      <c r="A85" s="40" t="s">
        <v>508</v>
      </c>
      <c r="B85" s="72" t="s">
        <v>590</v>
      </c>
      <c r="C85" s="123" t="str">
        <f t="shared" si="1"/>
        <v>***.828.892-**</v>
      </c>
      <c r="D85" s="73" t="s">
        <v>129</v>
      </c>
      <c r="E85" s="41" t="s">
        <v>200</v>
      </c>
      <c r="F85" s="28"/>
      <c r="G85" s="28"/>
      <c r="H85" s="26">
        <v>160</v>
      </c>
      <c r="I85" s="29" t="s">
        <v>260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s="71" customFormat="1" ht="15.75" customHeight="1" x14ac:dyDescent="0.25">
      <c r="A86" s="40" t="s">
        <v>508</v>
      </c>
      <c r="B86" s="72" t="s">
        <v>591</v>
      </c>
      <c r="C86" s="123" t="str">
        <f t="shared" si="1"/>
        <v>***.828.532-**</v>
      </c>
      <c r="D86" s="73" t="s">
        <v>130</v>
      </c>
      <c r="E86" s="41" t="s">
        <v>199</v>
      </c>
      <c r="F86" s="28"/>
      <c r="G86" s="28"/>
      <c r="H86" s="26">
        <v>160</v>
      </c>
      <c r="I86" s="29" t="s">
        <v>260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s="71" customFormat="1" ht="15.75" customHeight="1" x14ac:dyDescent="0.25">
      <c r="A87" s="40" t="s">
        <v>508</v>
      </c>
      <c r="B87" s="72" t="s">
        <v>592</v>
      </c>
      <c r="C87" s="123" t="str">
        <f t="shared" si="1"/>
        <v>***.725.942-**</v>
      </c>
      <c r="D87" s="73" t="s">
        <v>131</v>
      </c>
      <c r="E87" s="41" t="s">
        <v>201</v>
      </c>
      <c r="F87" s="28"/>
      <c r="G87" s="28"/>
      <c r="H87" s="26">
        <v>160</v>
      </c>
      <c r="I87" s="29" t="s">
        <v>260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s="71" customFormat="1" ht="15.75" customHeight="1" x14ac:dyDescent="0.25">
      <c r="A88" s="40" t="s">
        <v>508</v>
      </c>
      <c r="B88" s="72" t="s">
        <v>593</v>
      </c>
      <c r="C88" s="123" t="str">
        <f t="shared" si="1"/>
        <v>***.329.622-**</v>
      </c>
      <c r="D88" s="73" t="s">
        <v>132</v>
      </c>
      <c r="E88" s="41" t="s">
        <v>199</v>
      </c>
      <c r="F88" s="28"/>
      <c r="G88" s="28"/>
      <c r="H88" s="26">
        <v>160</v>
      </c>
      <c r="I88" s="29" t="s">
        <v>260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s="71" customFormat="1" ht="15.75" customHeight="1" x14ac:dyDescent="0.25">
      <c r="A89" s="40" t="s">
        <v>508</v>
      </c>
      <c r="B89" s="93">
        <v>6838628201</v>
      </c>
      <c r="C89" s="123" t="str">
        <f t="shared" si="1"/>
        <v>***.628201-**</v>
      </c>
      <c r="D89" s="73" t="s">
        <v>133</v>
      </c>
      <c r="E89" s="41" t="s">
        <v>199</v>
      </c>
      <c r="F89" s="28"/>
      <c r="G89" s="28"/>
      <c r="H89" s="26">
        <v>160</v>
      </c>
      <c r="I89" s="29" t="s">
        <v>260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s="71" customFormat="1" ht="15.75" customHeight="1" x14ac:dyDescent="0.25">
      <c r="A90" s="40" t="s">
        <v>508</v>
      </c>
      <c r="B90" s="93">
        <v>2264808284</v>
      </c>
      <c r="C90" s="123" t="str">
        <f t="shared" si="1"/>
        <v>***.808284-**</v>
      </c>
      <c r="D90" s="73" t="s">
        <v>134</v>
      </c>
      <c r="E90" s="41" t="s">
        <v>199</v>
      </c>
      <c r="F90" s="28"/>
      <c r="G90" s="28"/>
      <c r="H90" s="26">
        <v>160</v>
      </c>
      <c r="I90" s="29" t="s">
        <v>260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s="71" customFormat="1" ht="15.75" customHeight="1" x14ac:dyDescent="0.25">
      <c r="A91" s="40" t="s">
        <v>508</v>
      </c>
      <c r="B91" s="93">
        <v>5872973284</v>
      </c>
      <c r="C91" s="123" t="str">
        <f t="shared" si="1"/>
        <v>***.973284-**</v>
      </c>
      <c r="D91" s="73" t="s">
        <v>135</v>
      </c>
      <c r="E91" s="41" t="s">
        <v>200</v>
      </c>
      <c r="F91" s="28"/>
      <c r="G91" s="28"/>
      <c r="H91" s="26">
        <v>160</v>
      </c>
      <c r="I91" s="29" t="s">
        <v>260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s="71" customFormat="1" ht="15.75" customHeight="1" x14ac:dyDescent="0.25">
      <c r="A92" s="40" t="s">
        <v>508</v>
      </c>
      <c r="B92" s="93">
        <v>4034954230</v>
      </c>
      <c r="C92" s="123" t="str">
        <f t="shared" si="1"/>
        <v>***.954230-**</v>
      </c>
      <c r="D92" s="73" t="s">
        <v>136</v>
      </c>
      <c r="E92" s="41" t="s">
        <v>199</v>
      </c>
      <c r="F92" s="28"/>
      <c r="G92" s="28"/>
      <c r="H92" s="26">
        <v>120</v>
      </c>
      <c r="I92" s="29" t="s">
        <v>260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s="71" customFormat="1" ht="15.75" customHeight="1" x14ac:dyDescent="0.25">
      <c r="A93" s="40" t="s">
        <v>508</v>
      </c>
      <c r="B93" s="93">
        <v>5658921260</v>
      </c>
      <c r="C93" s="123" t="str">
        <f t="shared" si="1"/>
        <v>***.921260-**</v>
      </c>
      <c r="D93" s="73" t="s">
        <v>137</v>
      </c>
      <c r="E93" s="41" t="s">
        <v>201</v>
      </c>
      <c r="F93" s="28"/>
      <c r="G93" s="28"/>
      <c r="H93" s="26">
        <v>120</v>
      </c>
      <c r="I93" s="29" t="s">
        <v>260</v>
      </c>
      <c r="J93" s="28"/>
      <c r="K93" s="28"/>
      <c r="L93" s="28"/>
      <c r="M93" s="28"/>
      <c r="N93" s="28"/>
      <c r="O93" s="28"/>
      <c r="P93" s="54">
        <v>120</v>
      </c>
      <c r="Q93" s="78" t="s">
        <v>266</v>
      </c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s="71" customFormat="1" ht="15.75" customHeight="1" x14ac:dyDescent="0.25">
      <c r="A94" s="40" t="s">
        <v>508</v>
      </c>
      <c r="B94" s="93">
        <v>5906027211</v>
      </c>
      <c r="C94" s="123" t="str">
        <f t="shared" si="1"/>
        <v>***.027211-**</v>
      </c>
      <c r="D94" s="73" t="s">
        <v>138</v>
      </c>
      <c r="E94" s="41" t="s">
        <v>200</v>
      </c>
      <c r="F94" s="28"/>
      <c r="G94" s="28"/>
      <c r="H94" s="26">
        <v>120</v>
      </c>
      <c r="I94" s="29" t="s">
        <v>260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s="71" customFormat="1" ht="15.75" customHeight="1" x14ac:dyDescent="0.25">
      <c r="A95" s="40" t="s">
        <v>508</v>
      </c>
      <c r="B95" s="93">
        <v>5062174260</v>
      </c>
      <c r="C95" s="123" t="str">
        <f t="shared" si="1"/>
        <v>***.174260-**</v>
      </c>
      <c r="D95" s="73" t="s">
        <v>139</v>
      </c>
      <c r="E95" s="41" t="s">
        <v>200</v>
      </c>
      <c r="F95" s="28"/>
      <c r="G95" s="28"/>
      <c r="H95" s="26">
        <v>120</v>
      </c>
      <c r="I95" s="29" t="s">
        <v>260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s="71" customFormat="1" ht="15.75" customHeight="1" x14ac:dyDescent="0.25">
      <c r="A96" s="40" t="s">
        <v>508</v>
      </c>
      <c r="B96" s="93">
        <v>5855897206</v>
      </c>
      <c r="C96" s="123" t="str">
        <f t="shared" si="1"/>
        <v>***.897206-**</v>
      </c>
      <c r="D96" s="73" t="s">
        <v>140</v>
      </c>
      <c r="E96" s="41" t="s">
        <v>201</v>
      </c>
      <c r="F96" s="28"/>
      <c r="G96" s="28"/>
      <c r="H96" s="26">
        <v>120</v>
      </c>
      <c r="I96" s="29" t="s">
        <v>260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s="71" customFormat="1" ht="15.75" customHeight="1" x14ac:dyDescent="0.25">
      <c r="A97" s="40" t="s">
        <v>508</v>
      </c>
      <c r="B97" s="93">
        <v>4412584259</v>
      </c>
      <c r="C97" s="123" t="str">
        <f t="shared" si="1"/>
        <v>***.584259-**</v>
      </c>
      <c r="D97" s="73" t="s">
        <v>141</v>
      </c>
      <c r="E97" s="41" t="s">
        <v>201</v>
      </c>
      <c r="F97" s="28"/>
      <c r="G97" s="28"/>
      <c r="H97" s="26">
        <v>120</v>
      </c>
      <c r="I97" s="29" t="s">
        <v>260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s="71" customFormat="1" ht="15.75" customHeight="1" x14ac:dyDescent="0.25">
      <c r="A98" s="40" t="s">
        <v>508</v>
      </c>
      <c r="B98" s="93">
        <v>99773627268</v>
      </c>
      <c r="C98" s="123" t="str">
        <f t="shared" si="1"/>
        <v>***.3627268-**</v>
      </c>
      <c r="D98" s="73" t="s">
        <v>142</v>
      </c>
      <c r="E98" s="41" t="s">
        <v>199</v>
      </c>
      <c r="F98" s="28"/>
      <c r="G98" s="28"/>
      <c r="H98" s="26">
        <v>120</v>
      </c>
      <c r="I98" s="29" t="s">
        <v>260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s="71" customFormat="1" ht="15.75" customHeight="1" x14ac:dyDescent="0.25">
      <c r="A99" s="40" t="s">
        <v>508</v>
      </c>
      <c r="B99" s="93">
        <v>2228250228</v>
      </c>
      <c r="C99" s="123" t="str">
        <f t="shared" si="1"/>
        <v>***.250228-**</v>
      </c>
      <c r="D99" s="73" t="s">
        <v>143</v>
      </c>
      <c r="E99" s="41" t="s">
        <v>200</v>
      </c>
      <c r="F99" s="28"/>
      <c r="G99" s="28"/>
      <c r="H99" s="26">
        <v>120</v>
      </c>
      <c r="I99" s="29" t="s">
        <v>260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s="71" customFormat="1" ht="15.75" customHeight="1" x14ac:dyDescent="0.25">
      <c r="A100" s="40" t="s">
        <v>508</v>
      </c>
      <c r="B100" s="93">
        <v>2614172235</v>
      </c>
      <c r="C100" s="123" t="str">
        <f t="shared" si="1"/>
        <v>***.172235-**</v>
      </c>
      <c r="D100" s="73" t="s">
        <v>144</v>
      </c>
      <c r="E100" s="41" t="s">
        <v>201</v>
      </c>
      <c r="F100" s="28"/>
      <c r="G100" s="28"/>
      <c r="H100" s="26">
        <v>120</v>
      </c>
      <c r="I100" s="29" t="s">
        <v>260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s="71" customFormat="1" ht="15.75" customHeight="1" x14ac:dyDescent="0.25">
      <c r="A101" s="40" t="s">
        <v>508</v>
      </c>
      <c r="B101" s="93">
        <v>6242168294</v>
      </c>
      <c r="C101" s="123" t="str">
        <f t="shared" si="1"/>
        <v>***.168294-**</v>
      </c>
      <c r="D101" s="73" t="s">
        <v>145</v>
      </c>
      <c r="E101" s="41" t="s">
        <v>201</v>
      </c>
      <c r="F101" s="28"/>
      <c r="G101" s="28"/>
      <c r="H101" s="26">
        <v>120</v>
      </c>
      <c r="I101" s="29" t="s">
        <v>260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s="71" customFormat="1" ht="15.75" customHeight="1" x14ac:dyDescent="0.25">
      <c r="A102" s="40" t="s">
        <v>508</v>
      </c>
      <c r="B102" s="93">
        <v>2510246283</v>
      </c>
      <c r="C102" s="123" t="str">
        <f t="shared" si="1"/>
        <v>***.246283-**</v>
      </c>
      <c r="D102" s="73" t="s">
        <v>146</v>
      </c>
      <c r="E102" s="41" t="s">
        <v>200</v>
      </c>
      <c r="F102" s="28"/>
      <c r="G102" s="28"/>
      <c r="H102" s="26">
        <v>120</v>
      </c>
      <c r="I102" s="29" t="s">
        <v>260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s="71" customFormat="1" ht="15.75" customHeight="1" x14ac:dyDescent="0.25">
      <c r="A103" s="40" t="s">
        <v>508</v>
      </c>
      <c r="B103" s="93">
        <v>5795137260</v>
      </c>
      <c r="C103" s="123" t="str">
        <f t="shared" si="1"/>
        <v>***.137260-**</v>
      </c>
      <c r="D103" s="41" t="s">
        <v>147</v>
      </c>
      <c r="E103" s="41" t="s">
        <v>201</v>
      </c>
      <c r="F103" s="28"/>
      <c r="G103" s="28"/>
      <c r="H103" s="26">
        <v>120</v>
      </c>
      <c r="I103" s="29" t="s">
        <v>260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s="71" customFormat="1" ht="15.75" customHeight="1" x14ac:dyDescent="0.25">
      <c r="A104" s="40" t="s">
        <v>508</v>
      </c>
      <c r="B104" s="93">
        <v>4236881209</v>
      </c>
      <c r="C104" s="123" t="str">
        <f t="shared" si="1"/>
        <v>***.881209-**</v>
      </c>
      <c r="D104" s="73" t="s">
        <v>148</v>
      </c>
      <c r="E104" s="41" t="s">
        <v>200</v>
      </c>
      <c r="F104" s="28"/>
      <c r="G104" s="28"/>
      <c r="H104" s="26">
        <v>120</v>
      </c>
      <c r="I104" s="29" t="s">
        <v>260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77" t="s">
        <v>505</v>
      </c>
      <c r="AA104" s="28"/>
    </row>
    <row r="105" spans="1:27" s="71" customFormat="1" ht="15.75" customHeight="1" x14ac:dyDescent="0.25">
      <c r="A105" s="40" t="s">
        <v>508</v>
      </c>
      <c r="B105" s="93">
        <v>5375342294</v>
      </c>
      <c r="C105" s="123" t="str">
        <f t="shared" si="1"/>
        <v>***.342294-**</v>
      </c>
      <c r="D105" s="73" t="s">
        <v>149</v>
      </c>
      <c r="E105" s="41" t="s">
        <v>199</v>
      </c>
      <c r="F105" s="28"/>
      <c r="G105" s="28"/>
      <c r="H105" s="26">
        <v>120</v>
      </c>
      <c r="I105" s="29" t="s">
        <v>260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s="71" customFormat="1" ht="15.75" customHeight="1" x14ac:dyDescent="0.25">
      <c r="A106" s="40" t="s">
        <v>508</v>
      </c>
      <c r="B106" s="93">
        <v>5375301261</v>
      </c>
      <c r="C106" s="123" t="str">
        <f t="shared" si="1"/>
        <v>***.301261-**</v>
      </c>
      <c r="D106" s="73" t="s">
        <v>150</v>
      </c>
      <c r="E106" s="41" t="s">
        <v>201</v>
      </c>
      <c r="F106" s="28"/>
      <c r="G106" s="28"/>
      <c r="H106" s="26">
        <v>120</v>
      </c>
      <c r="I106" s="29" t="s">
        <v>260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s="71" customFormat="1" ht="15.75" customHeight="1" x14ac:dyDescent="0.25">
      <c r="A107" s="40" t="s">
        <v>508</v>
      </c>
      <c r="B107" s="93">
        <v>5375259206</v>
      </c>
      <c r="C107" s="123" t="str">
        <f t="shared" si="1"/>
        <v>***.259206-**</v>
      </c>
      <c r="D107" s="73" t="s">
        <v>151</v>
      </c>
      <c r="E107" s="41" t="s">
        <v>199</v>
      </c>
      <c r="F107" s="28"/>
      <c r="G107" s="28"/>
      <c r="H107" s="26">
        <v>120</v>
      </c>
      <c r="I107" s="29" t="s">
        <v>260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s="71" customFormat="1" ht="15.75" customHeight="1" x14ac:dyDescent="0.25">
      <c r="A108" s="40" t="s">
        <v>508</v>
      </c>
      <c r="B108" s="93">
        <v>4485525236</v>
      </c>
      <c r="C108" s="123" t="str">
        <f t="shared" si="1"/>
        <v>***.525236-**</v>
      </c>
      <c r="D108" s="73" t="s">
        <v>152</v>
      </c>
      <c r="E108" s="41" t="s">
        <v>199</v>
      </c>
      <c r="F108" s="28"/>
      <c r="G108" s="28"/>
      <c r="H108" s="26">
        <v>120</v>
      </c>
      <c r="I108" s="29" t="s">
        <v>260</v>
      </c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s="71" customFormat="1" ht="15.75" customHeight="1" x14ac:dyDescent="0.25">
      <c r="A109" s="40" t="s">
        <v>508</v>
      </c>
      <c r="B109" s="93">
        <v>5426589259</v>
      </c>
      <c r="C109" s="123" t="str">
        <f t="shared" si="1"/>
        <v>***.589259-**</v>
      </c>
      <c r="D109" s="73" t="s">
        <v>153</v>
      </c>
      <c r="E109" s="41" t="s">
        <v>201</v>
      </c>
      <c r="F109" s="28"/>
      <c r="G109" s="28"/>
      <c r="H109" s="26">
        <v>120</v>
      </c>
      <c r="I109" s="29" t="s">
        <v>260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s="71" customFormat="1" ht="15.75" customHeight="1" x14ac:dyDescent="0.25">
      <c r="A110" s="40" t="s">
        <v>508</v>
      </c>
      <c r="B110" s="93">
        <v>3829234210</v>
      </c>
      <c r="C110" s="123" t="str">
        <f t="shared" si="1"/>
        <v>***.234210-**</v>
      </c>
      <c r="D110" s="73" t="s">
        <v>154</v>
      </c>
      <c r="E110" s="41" t="s">
        <v>199</v>
      </c>
      <c r="F110" s="28"/>
      <c r="G110" s="28"/>
      <c r="H110" s="26">
        <v>120</v>
      </c>
      <c r="I110" s="29" t="s">
        <v>260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s="71" customFormat="1" ht="15.75" customHeight="1" x14ac:dyDescent="0.25">
      <c r="A111" s="40" t="s">
        <v>508</v>
      </c>
      <c r="B111" s="93">
        <v>5292020265</v>
      </c>
      <c r="C111" s="123" t="str">
        <f t="shared" si="1"/>
        <v>***.020265-**</v>
      </c>
      <c r="D111" s="73" t="s">
        <v>155</v>
      </c>
      <c r="E111" s="41" t="s">
        <v>200</v>
      </c>
      <c r="F111" s="28"/>
      <c r="G111" s="28"/>
      <c r="H111" s="26">
        <v>120</v>
      </c>
      <c r="I111" s="29" t="s">
        <v>260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s="71" customFormat="1" ht="15.75" customHeight="1" x14ac:dyDescent="0.25">
      <c r="A112" s="40" t="s">
        <v>508</v>
      </c>
      <c r="B112" s="93">
        <v>5877761293</v>
      </c>
      <c r="C112" s="123" t="str">
        <f t="shared" si="1"/>
        <v>***.761293-**</v>
      </c>
      <c r="D112" s="73" t="s">
        <v>156</v>
      </c>
      <c r="E112" s="41" t="s">
        <v>199</v>
      </c>
      <c r="F112" s="28"/>
      <c r="G112" s="28"/>
      <c r="H112" s="26">
        <v>120</v>
      </c>
      <c r="I112" s="29" t="s">
        <v>260</v>
      </c>
      <c r="J112" s="28"/>
      <c r="K112" s="28"/>
      <c r="L112" s="28"/>
      <c r="M112" s="28"/>
      <c r="N112" s="28"/>
      <c r="O112" s="28"/>
      <c r="P112" s="54">
        <v>120</v>
      </c>
      <c r="Q112" s="78" t="s">
        <v>271</v>
      </c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s="71" customFormat="1" ht="15.75" customHeight="1" x14ac:dyDescent="0.25">
      <c r="A113" s="40" t="s">
        <v>508</v>
      </c>
      <c r="B113" s="93">
        <v>3871728233</v>
      </c>
      <c r="C113" s="123" t="str">
        <f t="shared" si="1"/>
        <v>***.728233-**</v>
      </c>
      <c r="D113" s="73" t="s">
        <v>157</v>
      </c>
      <c r="E113" s="41" t="s">
        <v>200</v>
      </c>
      <c r="F113" s="28"/>
      <c r="G113" s="28"/>
      <c r="H113" s="26">
        <v>120</v>
      </c>
      <c r="I113" s="29" t="s">
        <v>260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77" t="s">
        <v>505</v>
      </c>
      <c r="AA113" s="28"/>
    </row>
    <row r="114" spans="1:27" s="71" customFormat="1" ht="15.75" customHeight="1" x14ac:dyDescent="0.25">
      <c r="A114" s="40" t="s">
        <v>508</v>
      </c>
      <c r="B114" s="93">
        <v>55692842220</v>
      </c>
      <c r="C114" s="123" t="str">
        <f t="shared" si="1"/>
        <v>***.2842220-**</v>
      </c>
      <c r="D114" s="73" t="s">
        <v>158</v>
      </c>
      <c r="E114" s="41" t="s">
        <v>199</v>
      </c>
      <c r="F114" s="28"/>
      <c r="G114" s="28"/>
      <c r="H114" s="26">
        <v>120</v>
      </c>
      <c r="I114" s="29" t="s">
        <v>260</v>
      </c>
      <c r="J114" s="28"/>
      <c r="K114" s="28"/>
      <c r="L114" s="54">
        <v>250</v>
      </c>
      <c r="M114" s="29" t="s">
        <v>260</v>
      </c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s="71" customFormat="1" ht="15.75" customHeight="1" x14ac:dyDescent="0.25">
      <c r="A115" s="40" t="s">
        <v>508</v>
      </c>
      <c r="B115" s="93">
        <v>2364099218</v>
      </c>
      <c r="C115" s="123" t="str">
        <f t="shared" si="1"/>
        <v>***.099218-**</v>
      </c>
      <c r="D115" s="73" t="s">
        <v>159</v>
      </c>
      <c r="E115" s="41" t="s">
        <v>201</v>
      </c>
      <c r="F115" s="28"/>
      <c r="G115" s="28"/>
      <c r="H115" s="26">
        <v>120</v>
      </c>
      <c r="I115" s="29" t="s">
        <v>260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s="71" customFormat="1" ht="15.75" customHeight="1" x14ac:dyDescent="0.25">
      <c r="A116" s="40" t="s">
        <v>508</v>
      </c>
      <c r="B116" s="93">
        <v>5884967233</v>
      </c>
      <c r="C116" s="123" t="str">
        <f t="shared" si="1"/>
        <v>***.967233-**</v>
      </c>
      <c r="D116" s="73" t="s">
        <v>160</v>
      </c>
      <c r="E116" s="41" t="s">
        <v>200</v>
      </c>
      <c r="F116" s="28"/>
      <c r="G116" s="28"/>
      <c r="H116" s="26">
        <v>120</v>
      </c>
      <c r="I116" s="29" t="s">
        <v>260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s="71" customFormat="1" ht="15.75" customHeight="1" x14ac:dyDescent="0.25">
      <c r="A117" s="40" t="s">
        <v>508</v>
      </c>
      <c r="B117" s="93">
        <v>2247362214</v>
      </c>
      <c r="C117" s="123" t="str">
        <f t="shared" si="1"/>
        <v>***.362214-**</v>
      </c>
      <c r="D117" s="73" t="s">
        <v>161</v>
      </c>
      <c r="E117" s="41" t="s">
        <v>199</v>
      </c>
      <c r="F117" s="28"/>
      <c r="G117" s="28"/>
      <c r="H117" s="26">
        <v>120</v>
      </c>
      <c r="I117" s="29" t="s">
        <v>260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77" t="s">
        <v>505</v>
      </c>
      <c r="AA117" s="28"/>
    </row>
    <row r="118" spans="1:27" s="71" customFormat="1" ht="15.75" customHeight="1" x14ac:dyDescent="0.25">
      <c r="A118" s="40" t="s">
        <v>508</v>
      </c>
      <c r="B118" s="93">
        <v>1377898237</v>
      </c>
      <c r="C118" s="123" t="str">
        <f t="shared" si="1"/>
        <v>***.898237-**</v>
      </c>
      <c r="D118" s="73" t="s">
        <v>162</v>
      </c>
      <c r="E118" s="41" t="s">
        <v>200</v>
      </c>
      <c r="F118" s="28"/>
      <c r="G118" s="28"/>
      <c r="H118" s="26">
        <v>120</v>
      </c>
      <c r="I118" s="29" t="s">
        <v>260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s="71" customFormat="1" ht="15.75" customHeight="1" x14ac:dyDescent="0.25">
      <c r="A119" s="40" t="s">
        <v>508</v>
      </c>
      <c r="B119" s="93">
        <v>3860069209</v>
      </c>
      <c r="C119" s="123" t="str">
        <f t="shared" si="1"/>
        <v>***.069209-**</v>
      </c>
      <c r="D119" s="73" t="s">
        <v>163</v>
      </c>
      <c r="E119" s="41" t="s">
        <v>200</v>
      </c>
      <c r="F119" s="28"/>
      <c r="G119" s="28"/>
      <c r="H119" s="26">
        <v>120</v>
      </c>
      <c r="I119" s="29" t="s">
        <v>260</v>
      </c>
      <c r="J119" s="28"/>
      <c r="K119" s="28"/>
      <c r="L119" s="28"/>
      <c r="M119" s="28"/>
      <c r="N119" s="28"/>
      <c r="O119" s="28"/>
      <c r="P119" s="54">
        <v>120</v>
      </c>
      <c r="Q119" s="78" t="s">
        <v>271</v>
      </c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s="71" customFormat="1" ht="15.75" customHeight="1" x14ac:dyDescent="0.25">
      <c r="A120" s="40" t="s">
        <v>508</v>
      </c>
      <c r="B120" s="93">
        <v>55054250204</v>
      </c>
      <c r="C120" s="123" t="str">
        <f t="shared" si="1"/>
        <v>***.4250204-**</v>
      </c>
      <c r="D120" s="73" t="s">
        <v>164</v>
      </c>
      <c r="E120" s="41" t="s">
        <v>200</v>
      </c>
      <c r="F120" s="28"/>
      <c r="G120" s="28"/>
      <c r="H120" s="26">
        <v>120</v>
      </c>
      <c r="I120" s="29" t="s">
        <v>260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s="71" customFormat="1" ht="15.75" customHeight="1" x14ac:dyDescent="0.25">
      <c r="A121" s="40" t="s">
        <v>508</v>
      </c>
      <c r="B121" s="93">
        <v>6024690231</v>
      </c>
      <c r="C121" s="123" t="str">
        <f t="shared" si="1"/>
        <v>***.690231-**</v>
      </c>
      <c r="D121" s="73" t="s">
        <v>165</v>
      </c>
      <c r="E121" s="41" t="s">
        <v>200</v>
      </c>
      <c r="F121" s="28"/>
      <c r="G121" s="28"/>
      <c r="H121" s="26">
        <v>120</v>
      </c>
      <c r="I121" s="29" t="s">
        <v>260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s="71" customFormat="1" ht="15.75" customHeight="1" x14ac:dyDescent="0.25">
      <c r="A122" s="40" t="s">
        <v>508</v>
      </c>
      <c r="B122" s="93">
        <v>6480919297</v>
      </c>
      <c r="C122" s="123" t="str">
        <f t="shared" si="1"/>
        <v>***.919297-**</v>
      </c>
      <c r="D122" s="73" t="s">
        <v>166</v>
      </c>
      <c r="E122" s="41" t="s">
        <v>201</v>
      </c>
      <c r="F122" s="28"/>
      <c r="G122" s="28"/>
      <c r="H122" s="26">
        <v>120</v>
      </c>
      <c r="I122" s="29" t="s">
        <v>260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s="71" customFormat="1" ht="15.75" customHeight="1" x14ac:dyDescent="0.25">
      <c r="A123" s="40" t="s">
        <v>508</v>
      </c>
      <c r="B123" s="93">
        <v>3175887295</v>
      </c>
      <c r="C123" s="123" t="str">
        <f t="shared" si="1"/>
        <v>***.887295-**</v>
      </c>
      <c r="D123" s="73" t="s">
        <v>167</v>
      </c>
      <c r="E123" s="41" t="s">
        <v>201</v>
      </c>
      <c r="F123" s="28"/>
      <c r="G123" s="28"/>
      <c r="H123" s="26">
        <v>120</v>
      </c>
      <c r="I123" s="29" t="s">
        <v>260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s="71" customFormat="1" ht="15.75" customHeight="1" x14ac:dyDescent="0.25">
      <c r="A124" s="40" t="s">
        <v>508</v>
      </c>
      <c r="B124" s="93">
        <v>3150956285</v>
      </c>
      <c r="C124" s="123" t="str">
        <f t="shared" si="1"/>
        <v>***.956285-**</v>
      </c>
      <c r="D124" s="73" t="s">
        <v>168</v>
      </c>
      <c r="E124" s="41" t="s">
        <v>200</v>
      </c>
      <c r="F124" s="28"/>
      <c r="G124" s="28"/>
      <c r="H124" s="26">
        <v>120</v>
      </c>
      <c r="I124" s="29" t="s">
        <v>260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77" t="s">
        <v>505</v>
      </c>
      <c r="AA124" s="28"/>
    </row>
    <row r="125" spans="1:27" s="71" customFormat="1" ht="15.75" customHeight="1" x14ac:dyDescent="0.25">
      <c r="A125" s="40" t="s">
        <v>508</v>
      </c>
      <c r="B125" s="93">
        <v>5464085246</v>
      </c>
      <c r="C125" s="123" t="str">
        <f t="shared" si="1"/>
        <v>***.085246-**</v>
      </c>
      <c r="D125" s="73" t="s">
        <v>169</v>
      </c>
      <c r="E125" s="41" t="s">
        <v>201</v>
      </c>
      <c r="F125" s="28"/>
      <c r="G125" s="28"/>
      <c r="H125" s="26">
        <v>120</v>
      </c>
      <c r="I125" s="29" t="s">
        <v>260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s="71" customFormat="1" ht="15.75" customHeight="1" x14ac:dyDescent="0.25">
      <c r="A126" s="40" t="s">
        <v>508</v>
      </c>
      <c r="B126" s="93">
        <v>5058816245</v>
      </c>
      <c r="C126" s="123" t="str">
        <f t="shared" si="1"/>
        <v>***.816245-**</v>
      </c>
      <c r="D126" s="73" t="s">
        <v>170</v>
      </c>
      <c r="E126" s="41" t="s">
        <v>199</v>
      </c>
      <c r="F126" s="28"/>
      <c r="G126" s="28"/>
      <c r="H126" s="26">
        <v>120</v>
      </c>
      <c r="I126" s="29" t="s">
        <v>260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s="71" customFormat="1" ht="15.75" customHeight="1" x14ac:dyDescent="0.25">
      <c r="A127" s="40" t="s">
        <v>508</v>
      </c>
      <c r="B127" s="93">
        <v>3313337244</v>
      </c>
      <c r="C127" s="123" t="str">
        <f t="shared" si="1"/>
        <v>***.337244-**</v>
      </c>
      <c r="D127" s="73" t="s">
        <v>171</v>
      </c>
      <c r="E127" s="41" t="s">
        <v>200</v>
      </c>
      <c r="F127" s="28"/>
      <c r="G127" s="28"/>
      <c r="H127" s="26">
        <v>120</v>
      </c>
      <c r="I127" s="29" t="s">
        <v>260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77" t="s">
        <v>505</v>
      </c>
      <c r="AA127" s="28"/>
    </row>
    <row r="128" spans="1:27" s="71" customFormat="1" ht="15.75" customHeight="1" x14ac:dyDescent="0.25">
      <c r="A128" s="40" t="s">
        <v>508</v>
      </c>
      <c r="B128" s="93">
        <v>6686686280</v>
      </c>
      <c r="C128" s="123" t="str">
        <f t="shared" si="1"/>
        <v>***.686280-**</v>
      </c>
      <c r="D128" s="73" t="s">
        <v>172</v>
      </c>
      <c r="E128" s="41" t="s">
        <v>201</v>
      </c>
      <c r="F128" s="28"/>
      <c r="G128" s="28"/>
      <c r="H128" s="26">
        <v>120</v>
      </c>
      <c r="I128" s="29" t="s">
        <v>260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s="71" customFormat="1" ht="15.75" customHeight="1" x14ac:dyDescent="0.25">
      <c r="A129" s="40" t="s">
        <v>508</v>
      </c>
      <c r="B129" s="93">
        <v>5183945225</v>
      </c>
      <c r="C129" s="123" t="str">
        <f t="shared" si="1"/>
        <v>***.945225-**</v>
      </c>
      <c r="D129" s="73" t="s">
        <v>173</v>
      </c>
      <c r="E129" s="41" t="s">
        <v>201</v>
      </c>
      <c r="F129" s="28"/>
      <c r="G129" s="28"/>
      <c r="H129" s="26">
        <v>120</v>
      </c>
      <c r="I129" s="29" t="s">
        <v>260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s="71" customFormat="1" ht="15.75" customHeight="1" x14ac:dyDescent="0.25">
      <c r="A130" s="40" t="s">
        <v>508</v>
      </c>
      <c r="B130" s="93">
        <v>5780576203</v>
      </c>
      <c r="C130" s="123" t="str">
        <f t="shared" si="1"/>
        <v>***.576203-**</v>
      </c>
      <c r="D130" s="73" t="s">
        <v>174</v>
      </c>
      <c r="E130" s="41" t="s">
        <v>199</v>
      </c>
      <c r="F130" s="28"/>
      <c r="G130" s="28"/>
      <c r="H130" s="26">
        <v>120</v>
      </c>
      <c r="I130" s="29" t="s">
        <v>260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s="71" customFormat="1" ht="15.75" customHeight="1" x14ac:dyDescent="0.25">
      <c r="A131" s="40" t="s">
        <v>508</v>
      </c>
      <c r="B131" s="93">
        <v>5233292297</v>
      </c>
      <c r="C131" s="123" t="str">
        <f t="shared" si="1"/>
        <v>***.292297-**</v>
      </c>
      <c r="D131" s="73" t="s">
        <v>175</v>
      </c>
      <c r="E131" s="41" t="s">
        <v>201</v>
      </c>
      <c r="F131" s="28"/>
      <c r="G131" s="28"/>
      <c r="H131" s="26">
        <v>120</v>
      </c>
      <c r="I131" s="29" t="s">
        <v>260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s="71" customFormat="1" ht="15.75" customHeight="1" x14ac:dyDescent="0.25">
      <c r="A132" s="40" t="s">
        <v>508</v>
      </c>
      <c r="B132" s="93">
        <v>5188473224</v>
      </c>
      <c r="C132" s="123" t="str">
        <f t="shared" si="1"/>
        <v>***.473224-**</v>
      </c>
      <c r="D132" s="73" t="s">
        <v>176</v>
      </c>
      <c r="E132" s="41" t="s">
        <v>201</v>
      </c>
      <c r="F132" s="28"/>
      <c r="G132" s="28"/>
      <c r="H132" s="26">
        <v>120</v>
      </c>
      <c r="I132" s="29" t="s">
        <v>260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s="71" customFormat="1" ht="15.75" customHeight="1" x14ac:dyDescent="0.25">
      <c r="A133" s="40" t="s">
        <v>508</v>
      </c>
      <c r="B133" s="93">
        <v>3782919122</v>
      </c>
      <c r="C133" s="123" t="str">
        <f t="shared" si="1"/>
        <v>***.919122-**</v>
      </c>
      <c r="D133" s="73" t="s">
        <v>177</v>
      </c>
      <c r="E133" s="41" t="s">
        <v>199</v>
      </c>
      <c r="F133" s="28"/>
      <c r="G133" s="28"/>
      <c r="H133" s="26">
        <v>120</v>
      </c>
      <c r="I133" s="29" t="s">
        <v>260</v>
      </c>
      <c r="J133" s="28"/>
      <c r="K133" s="28"/>
      <c r="L133" s="54">
        <v>250</v>
      </c>
      <c r="M133" s="29" t="s">
        <v>260</v>
      </c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s="71" customFormat="1" ht="15.75" customHeight="1" x14ac:dyDescent="0.25">
      <c r="A134" s="40" t="s">
        <v>508</v>
      </c>
      <c r="B134" s="93">
        <v>6045076150</v>
      </c>
      <c r="C134" s="123" t="str">
        <f t="shared" ref="C134:C197" si="2">CONCATENATE("***.",MID(B134,5,7),"-**")</f>
        <v>***.076150-**</v>
      </c>
      <c r="D134" s="73" t="s">
        <v>178</v>
      </c>
      <c r="E134" s="41" t="s">
        <v>199</v>
      </c>
      <c r="F134" s="28"/>
      <c r="G134" s="28"/>
      <c r="H134" s="26">
        <v>120</v>
      </c>
      <c r="I134" s="29" t="s">
        <v>260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s="71" customFormat="1" ht="15.75" customHeight="1" x14ac:dyDescent="0.25">
      <c r="A135" s="40" t="s">
        <v>508</v>
      </c>
      <c r="B135" s="93">
        <v>4717466225</v>
      </c>
      <c r="C135" s="123" t="str">
        <f t="shared" si="2"/>
        <v>***.466225-**</v>
      </c>
      <c r="D135" s="73" t="s">
        <v>179</v>
      </c>
      <c r="E135" s="41" t="s">
        <v>199</v>
      </c>
      <c r="F135" s="28"/>
      <c r="G135" s="28"/>
      <c r="H135" s="26">
        <v>120</v>
      </c>
      <c r="I135" s="29" t="s">
        <v>260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s="71" customFormat="1" ht="15.75" customHeight="1" x14ac:dyDescent="0.25">
      <c r="A136" s="40" t="s">
        <v>508</v>
      </c>
      <c r="B136" s="93">
        <v>613094271</v>
      </c>
      <c r="C136" s="123" t="str">
        <f t="shared" si="2"/>
        <v>***.94271-**</v>
      </c>
      <c r="D136" s="73" t="s">
        <v>180</v>
      </c>
      <c r="E136" s="41" t="s">
        <v>199</v>
      </c>
      <c r="F136" s="28"/>
      <c r="G136" s="28"/>
      <c r="H136" s="26">
        <v>120</v>
      </c>
      <c r="I136" s="29" t="s">
        <v>260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s="71" customFormat="1" ht="15.75" customHeight="1" x14ac:dyDescent="0.25">
      <c r="A137" s="40" t="s">
        <v>508</v>
      </c>
      <c r="B137" s="93">
        <v>2877995224</v>
      </c>
      <c r="C137" s="123" t="str">
        <f t="shared" si="2"/>
        <v>***.995224-**</v>
      </c>
      <c r="D137" s="73" t="s">
        <v>181</v>
      </c>
      <c r="E137" s="41" t="s">
        <v>201</v>
      </c>
      <c r="F137" s="28"/>
      <c r="G137" s="28"/>
      <c r="H137" s="26">
        <v>120</v>
      </c>
      <c r="I137" s="29" t="s">
        <v>260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s="71" customFormat="1" ht="15.75" customHeight="1" x14ac:dyDescent="0.25">
      <c r="A138" s="40" t="s">
        <v>508</v>
      </c>
      <c r="B138" s="93">
        <v>2377613276</v>
      </c>
      <c r="C138" s="123" t="str">
        <f t="shared" si="2"/>
        <v>***.613276-**</v>
      </c>
      <c r="D138" s="73" t="s">
        <v>182</v>
      </c>
      <c r="E138" s="41" t="s">
        <v>200</v>
      </c>
      <c r="F138" s="28"/>
      <c r="G138" s="28"/>
      <c r="H138" s="26">
        <v>120</v>
      </c>
      <c r="I138" s="29" t="s">
        <v>260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77" t="s">
        <v>505</v>
      </c>
      <c r="AA138" s="28"/>
    </row>
    <row r="139" spans="1:27" s="71" customFormat="1" ht="15.75" customHeight="1" x14ac:dyDescent="0.25">
      <c r="A139" s="40" t="s">
        <v>508</v>
      </c>
      <c r="B139" s="93">
        <v>6383330241</v>
      </c>
      <c r="C139" s="123" t="str">
        <f t="shared" si="2"/>
        <v>***.330241-**</v>
      </c>
      <c r="D139" s="73" t="s">
        <v>183</v>
      </c>
      <c r="E139" s="41" t="s">
        <v>201</v>
      </c>
      <c r="F139" s="28"/>
      <c r="G139" s="28"/>
      <c r="H139" s="26">
        <v>120</v>
      </c>
      <c r="I139" s="29" t="s">
        <v>260</v>
      </c>
      <c r="J139" s="28"/>
      <c r="K139" s="28"/>
      <c r="L139" s="54">
        <v>250</v>
      </c>
      <c r="M139" s="29" t="s">
        <v>260</v>
      </c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s="71" customFormat="1" ht="15.75" customHeight="1" x14ac:dyDescent="0.25">
      <c r="A140" s="40" t="s">
        <v>508</v>
      </c>
      <c r="B140" s="93">
        <v>70371640113</v>
      </c>
      <c r="C140" s="123" t="str">
        <f t="shared" si="2"/>
        <v>***.1640113-**</v>
      </c>
      <c r="D140" s="73" t="s">
        <v>184</v>
      </c>
      <c r="E140" s="41" t="s">
        <v>201</v>
      </c>
      <c r="F140" s="28"/>
      <c r="G140" s="28"/>
      <c r="H140" s="26">
        <v>120</v>
      </c>
      <c r="I140" s="29" t="s">
        <v>260</v>
      </c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s="71" customFormat="1" ht="15.75" customHeight="1" x14ac:dyDescent="0.25">
      <c r="A141" s="40" t="s">
        <v>508</v>
      </c>
      <c r="B141" s="93">
        <v>5484149207</v>
      </c>
      <c r="C141" s="123" t="str">
        <f t="shared" si="2"/>
        <v>***.149207-**</v>
      </c>
      <c r="D141" s="73" t="s">
        <v>185</v>
      </c>
      <c r="E141" s="41" t="s">
        <v>201</v>
      </c>
      <c r="F141" s="28"/>
      <c r="G141" s="28"/>
      <c r="H141" s="26">
        <v>120</v>
      </c>
      <c r="I141" s="29" t="s">
        <v>260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s="71" customFormat="1" ht="15.75" customHeight="1" x14ac:dyDescent="0.25">
      <c r="A142" s="40" t="s">
        <v>508</v>
      </c>
      <c r="B142" s="93">
        <v>2664103245</v>
      </c>
      <c r="C142" s="123" t="str">
        <f t="shared" si="2"/>
        <v>***.103245-**</v>
      </c>
      <c r="D142" s="73" t="s">
        <v>186</v>
      </c>
      <c r="E142" s="41" t="s">
        <v>201</v>
      </c>
      <c r="F142" s="28"/>
      <c r="G142" s="28"/>
      <c r="H142" s="26">
        <v>120</v>
      </c>
      <c r="I142" s="29" t="s">
        <v>260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s="71" customFormat="1" ht="15.75" customHeight="1" x14ac:dyDescent="0.25">
      <c r="A143" s="40" t="s">
        <v>508</v>
      </c>
      <c r="B143" s="93">
        <v>3610317264</v>
      </c>
      <c r="C143" s="123" t="str">
        <f t="shared" si="2"/>
        <v>***.317264-**</v>
      </c>
      <c r="D143" s="73" t="s">
        <v>187</v>
      </c>
      <c r="E143" s="41" t="s">
        <v>199</v>
      </c>
      <c r="F143" s="28"/>
      <c r="G143" s="28"/>
      <c r="H143" s="26">
        <v>120</v>
      </c>
      <c r="I143" s="29" t="s">
        <v>260</v>
      </c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s="71" customFormat="1" ht="15.75" customHeight="1" x14ac:dyDescent="0.25">
      <c r="A144" s="40" t="s">
        <v>508</v>
      </c>
      <c r="B144" s="93">
        <v>6154659270</v>
      </c>
      <c r="C144" s="123" t="str">
        <f t="shared" si="2"/>
        <v>***.659270-**</v>
      </c>
      <c r="D144" s="73" t="s">
        <v>188</v>
      </c>
      <c r="E144" s="41" t="s">
        <v>200</v>
      </c>
      <c r="F144" s="28"/>
      <c r="G144" s="28"/>
      <c r="H144" s="26">
        <v>120</v>
      </c>
      <c r="I144" s="29" t="s">
        <v>260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s="71" customFormat="1" ht="15.75" customHeight="1" x14ac:dyDescent="0.25">
      <c r="A145" s="40" t="s">
        <v>508</v>
      </c>
      <c r="B145" s="93">
        <v>4781276261</v>
      </c>
      <c r="C145" s="123" t="str">
        <f t="shared" si="2"/>
        <v>***.276261-**</v>
      </c>
      <c r="D145" s="73" t="s">
        <v>189</v>
      </c>
      <c r="E145" s="41" t="s">
        <v>201</v>
      </c>
      <c r="F145" s="28"/>
      <c r="G145" s="28"/>
      <c r="H145" s="26">
        <v>120</v>
      </c>
      <c r="I145" s="29" t="s">
        <v>260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s="71" customFormat="1" ht="15.75" customHeight="1" x14ac:dyDescent="0.25">
      <c r="A146" s="40" t="s">
        <v>508</v>
      </c>
      <c r="B146" s="93">
        <v>5313408216</v>
      </c>
      <c r="C146" s="123" t="str">
        <f t="shared" si="2"/>
        <v>***.408216-**</v>
      </c>
      <c r="D146" s="73" t="s">
        <v>190</v>
      </c>
      <c r="E146" s="41" t="s">
        <v>200</v>
      </c>
      <c r="F146" s="28"/>
      <c r="G146" s="28"/>
      <c r="H146" s="26">
        <v>120</v>
      </c>
      <c r="I146" s="29" t="s">
        <v>260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s="71" customFormat="1" ht="15.75" customHeight="1" x14ac:dyDescent="0.25">
      <c r="A147" s="40" t="s">
        <v>508</v>
      </c>
      <c r="B147" s="93">
        <v>5797145278</v>
      </c>
      <c r="C147" s="123" t="str">
        <f t="shared" si="2"/>
        <v>***.145278-**</v>
      </c>
      <c r="D147" s="73" t="s">
        <v>191</v>
      </c>
      <c r="E147" s="41" t="s">
        <v>201</v>
      </c>
      <c r="F147" s="28"/>
      <c r="G147" s="28"/>
      <c r="H147" s="26">
        <v>120</v>
      </c>
      <c r="I147" s="29" t="s">
        <v>260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s="71" customFormat="1" ht="15.75" customHeight="1" x14ac:dyDescent="0.25">
      <c r="A148" s="40" t="s">
        <v>508</v>
      </c>
      <c r="B148" s="93">
        <v>4886200230</v>
      </c>
      <c r="C148" s="123" t="str">
        <f t="shared" si="2"/>
        <v>***.200230-**</v>
      </c>
      <c r="D148" s="73" t="s">
        <v>192</v>
      </c>
      <c r="E148" s="41" t="s">
        <v>201</v>
      </c>
      <c r="F148" s="28"/>
      <c r="G148" s="28"/>
      <c r="H148" s="26">
        <v>120</v>
      </c>
      <c r="I148" s="29" t="s">
        <v>260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s="71" customFormat="1" ht="15.75" customHeight="1" x14ac:dyDescent="0.25">
      <c r="A149" s="40" t="s">
        <v>508</v>
      </c>
      <c r="B149" s="93">
        <v>4547201226</v>
      </c>
      <c r="C149" s="123" t="str">
        <f t="shared" si="2"/>
        <v>***.201226-**</v>
      </c>
      <c r="D149" s="73" t="s">
        <v>193</v>
      </c>
      <c r="E149" s="41" t="s">
        <v>201</v>
      </c>
      <c r="F149" s="28"/>
      <c r="G149" s="28"/>
      <c r="H149" s="26">
        <v>120</v>
      </c>
      <c r="I149" s="29" t="s">
        <v>260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s="71" customFormat="1" ht="15.75" customHeight="1" x14ac:dyDescent="0.25">
      <c r="A150" s="40" t="s">
        <v>508</v>
      </c>
      <c r="B150" s="93">
        <v>4901933230</v>
      </c>
      <c r="C150" s="123" t="str">
        <f t="shared" si="2"/>
        <v>***.933230-**</v>
      </c>
      <c r="D150" s="73" t="s">
        <v>194</v>
      </c>
      <c r="E150" s="41" t="s">
        <v>201</v>
      </c>
      <c r="F150" s="28"/>
      <c r="G150" s="28"/>
      <c r="H150" s="26">
        <v>120</v>
      </c>
      <c r="I150" s="29" t="s">
        <v>260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s="71" customFormat="1" ht="15.75" customHeight="1" x14ac:dyDescent="0.25">
      <c r="A151" s="40" t="s">
        <v>508</v>
      </c>
      <c r="B151" s="93">
        <v>5879187217</v>
      </c>
      <c r="C151" s="123" t="str">
        <f t="shared" si="2"/>
        <v>***.187217-**</v>
      </c>
      <c r="D151" s="73" t="s">
        <v>195</v>
      </c>
      <c r="E151" s="41" t="s">
        <v>201</v>
      </c>
      <c r="F151" s="28"/>
      <c r="G151" s="28"/>
      <c r="H151" s="26">
        <v>120</v>
      </c>
      <c r="I151" s="29" t="s">
        <v>260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s="71" customFormat="1" ht="15.75" customHeight="1" x14ac:dyDescent="0.25">
      <c r="A152" s="40" t="s">
        <v>508</v>
      </c>
      <c r="B152" s="93">
        <v>3338628218</v>
      </c>
      <c r="C152" s="123" t="str">
        <f t="shared" si="2"/>
        <v>***.628218-**</v>
      </c>
      <c r="D152" s="73" t="s">
        <v>196</v>
      </c>
      <c r="E152" s="41" t="s">
        <v>201</v>
      </c>
      <c r="F152" s="28"/>
      <c r="G152" s="28"/>
      <c r="H152" s="26">
        <v>120</v>
      </c>
      <c r="I152" s="29" t="s">
        <v>260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s="71" customFormat="1" ht="15.75" customHeight="1" x14ac:dyDescent="0.25">
      <c r="A153" s="40" t="s">
        <v>508</v>
      </c>
      <c r="B153" s="93">
        <v>2776242239</v>
      </c>
      <c r="C153" s="123" t="str">
        <f t="shared" si="2"/>
        <v>***.242239-**</v>
      </c>
      <c r="D153" s="73" t="s">
        <v>197</v>
      </c>
      <c r="E153" s="41" t="s">
        <v>199</v>
      </c>
      <c r="F153" s="28"/>
      <c r="G153" s="28"/>
      <c r="H153" s="26">
        <v>120</v>
      </c>
      <c r="I153" s="29" t="s">
        <v>260</v>
      </c>
      <c r="J153" s="28"/>
      <c r="K153" s="28"/>
      <c r="L153" s="28"/>
      <c r="M153" s="28"/>
      <c r="N153" s="28"/>
      <c r="O153" s="28"/>
      <c r="P153" s="54">
        <v>120</v>
      </c>
      <c r="Q153" s="78" t="s">
        <v>266</v>
      </c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s="71" customFormat="1" ht="15.75" customHeight="1" x14ac:dyDescent="0.25">
      <c r="A154" s="40" t="s">
        <v>508</v>
      </c>
      <c r="B154" s="93">
        <v>6110116114</v>
      </c>
      <c r="C154" s="123" t="str">
        <f t="shared" si="2"/>
        <v>***.116114-**</v>
      </c>
      <c r="D154" s="73" t="s">
        <v>198</v>
      </c>
      <c r="E154" s="41" t="s">
        <v>199</v>
      </c>
      <c r="F154" s="28"/>
      <c r="G154" s="28"/>
      <c r="H154" s="26">
        <v>120</v>
      </c>
      <c r="I154" s="29" t="s">
        <v>260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s="71" customFormat="1" ht="15.75" customHeight="1" x14ac:dyDescent="0.25">
      <c r="A155" s="40" t="s">
        <v>508</v>
      </c>
      <c r="B155" s="98">
        <v>3969969220</v>
      </c>
      <c r="C155" s="123" t="str">
        <f t="shared" si="2"/>
        <v>***.969220-**</v>
      </c>
      <c r="D155" s="41" t="s">
        <v>216</v>
      </c>
      <c r="E155" s="41" t="s">
        <v>200</v>
      </c>
      <c r="F155" s="28"/>
      <c r="G155" s="28"/>
      <c r="H155" s="26">
        <v>120</v>
      </c>
      <c r="I155" s="28" t="s">
        <v>261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s="71" customFormat="1" ht="15.75" customHeight="1" x14ac:dyDescent="0.25">
      <c r="A156" s="40" t="s">
        <v>508</v>
      </c>
      <c r="B156" s="98">
        <v>2412568286</v>
      </c>
      <c r="C156" s="123" t="str">
        <f t="shared" si="2"/>
        <v>***.568286-**</v>
      </c>
      <c r="D156" s="41" t="s">
        <v>229</v>
      </c>
      <c r="E156" s="41" t="s">
        <v>200</v>
      </c>
      <c r="F156" s="28"/>
      <c r="G156" s="28"/>
      <c r="H156" s="26">
        <v>120</v>
      </c>
      <c r="I156" s="28" t="s">
        <v>261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s="71" customFormat="1" ht="15.75" customHeight="1" x14ac:dyDescent="0.25">
      <c r="A157" s="40" t="s">
        <v>508</v>
      </c>
      <c r="B157" s="98">
        <v>1224367251</v>
      </c>
      <c r="C157" s="123" t="str">
        <f t="shared" si="2"/>
        <v>***.367251-**</v>
      </c>
      <c r="D157" s="41" t="s">
        <v>208</v>
      </c>
      <c r="E157" s="41" t="s">
        <v>199</v>
      </c>
      <c r="F157" s="28"/>
      <c r="G157" s="28"/>
      <c r="H157" s="26">
        <v>120</v>
      </c>
      <c r="I157" s="28" t="s">
        <v>261</v>
      </c>
      <c r="J157" s="28"/>
      <c r="K157" s="28"/>
      <c r="L157" s="28"/>
      <c r="M157" s="28"/>
      <c r="N157" s="28"/>
      <c r="O157" s="28"/>
      <c r="P157" s="54">
        <v>1250</v>
      </c>
      <c r="Q157" s="78" t="s">
        <v>269</v>
      </c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s="71" customFormat="1" ht="15.75" customHeight="1" x14ac:dyDescent="0.25">
      <c r="A158" s="40" t="s">
        <v>508</v>
      </c>
      <c r="B158" s="98">
        <v>5326943255</v>
      </c>
      <c r="C158" s="123" t="str">
        <f t="shared" si="2"/>
        <v>***.943255-**</v>
      </c>
      <c r="D158" s="41" t="s">
        <v>247</v>
      </c>
      <c r="E158" s="41" t="s">
        <v>201</v>
      </c>
      <c r="F158" s="28"/>
      <c r="G158" s="28"/>
      <c r="H158" s="26">
        <v>120</v>
      </c>
      <c r="I158" s="28" t="s">
        <v>261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s="71" customFormat="1" ht="15.75" customHeight="1" x14ac:dyDescent="0.25">
      <c r="A159" s="40" t="s">
        <v>508</v>
      </c>
      <c r="B159" s="98">
        <v>5326939223</v>
      </c>
      <c r="C159" s="123" t="str">
        <f t="shared" si="2"/>
        <v>***.939223-**</v>
      </c>
      <c r="D159" s="41" t="s">
        <v>214</v>
      </c>
      <c r="E159" s="41" t="s">
        <v>201</v>
      </c>
      <c r="F159" s="28"/>
      <c r="G159" s="28"/>
      <c r="H159" s="26">
        <v>120</v>
      </c>
      <c r="I159" s="28" t="s">
        <v>261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s="71" customFormat="1" ht="15.75" customHeight="1" x14ac:dyDescent="0.25">
      <c r="A160" s="40" t="s">
        <v>508</v>
      </c>
      <c r="B160" s="98">
        <v>718611225</v>
      </c>
      <c r="C160" s="123" t="str">
        <f t="shared" si="2"/>
        <v>***.11225-**</v>
      </c>
      <c r="D160" s="41" t="s">
        <v>202</v>
      </c>
      <c r="E160" s="41" t="s">
        <v>199</v>
      </c>
      <c r="F160" s="28"/>
      <c r="G160" s="28"/>
      <c r="H160" s="26">
        <v>120</v>
      </c>
      <c r="I160" s="28" t="s">
        <v>261</v>
      </c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s="71" customFormat="1" ht="15.75" customHeight="1" x14ac:dyDescent="0.25">
      <c r="A161" s="40" t="s">
        <v>508</v>
      </c>
      <c r="B161" s="98">
        <v>6525183200</v>
      </c>
      <c r="C161" s="123" t="str">
        <f t="shared" si="2"/>
        <v>***.183200-**</v>
      </c>
      <c r="D161" s="41" t="s">
        <v>236</v>
      </c>
      <c r="E161" s="41" t="s">
        <v>200</v>
      </c>
      <c r="F161" s="28"/>
      <c r="G161" s="28"/>
      <c r="H161" s="26">
        <v>120</v>
      </c>
      <c r="I161" s="28" t="s">
        <v>261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s="71" customFormat="1" ht="15.75" customHeight="1" x14ac:dyDescent="0.25">
      <c r="A162" s="40" t="s">
        <v>508</v>
      </c>
      <c r="B162" s="98">
        <v>5078067204</v>
      </c>
      <c r="C162" s="123" t="str">
        <f t="shared" si="2"/>
        <v>***.067204-**</v>
      </c>
      <c r="D162" s="41" t="s">
        <v>203</v>
      </c>
      <c r="E162" s="41" t="s">
        <v>201</v>
      </c>
      <c r="F162" s="28"/>
      <c r="G162" s="28"/>
      <c r="H162" s="26">
        <v>120</v>
      </c>
      <c r="I162" s="28" t="s">
        <v>261</v>
      </c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s="71" customFormat="1" ht="15.75" customHeight="1" x14ac:dyDescent="0.25">
      <c r="A163" s="40" t="s">
        <v>508</v>
      </c>
      <c r="B163" s="98">
        <v>3561156231</v>
      </c>
      <c r="C163" s="123" t="str">
        <f t="shared" si="2"/>
        <v>***.156231-**</v>
      </c>
      <c r="D163" s="41" t="s">
        <v>215</v>
      </c>
      <c r="E163" s="41" t="s">
        <v>201</v>
      </c>
      <c r="F163" s="28"/>
      <c r="G163" s="28"/>
      <c r="H163" s="26">
        <v>120</v>
      </c>
      <c r="I163" s="28" t="s">
        <v>261</v>
      </c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s="71" customFormat="1" ht="15.75" customHeight="1" x14ac:dyDescent="0.25">
      <c r="A164" s="40" t="s">
        <v>508</v>
      </c>
      <c r="B164" s="98">
        <v>3726492208</v>
      </c>
      <c r="C164" s="123" t="str">
        <f t="shared" si="2"/>
        <v>***.492208-**</v>
      </c>
      <c r="D164" s="41" t="s">
        <v>227</v>
      </c>
      <c r="E164" s="41" t="s">
        <v>199</v>
      </c>
      <c r="F164" s="28"/>
      <c r="G164" s="28"/>
      <c r="H164" s="26">
        <v>120</v>
      </c>
      <c r="I164" s="28" t="s">
        <v>261</v>
      </c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s="71" customFormat="1" ht="15.75" customHeight="1" x14ac:dyDescent="0.25">
      <c r="A165" s="40" t="s">
        <v>508</v>
      </c>
      <c r="B165" s="98">
        <v>4542919226</v>
      </c>
      <c r="C165" s="123" t="str">
        <f t="shared" si="2"/>
        <v>***.919226-**</v>
      </c>
      <c r="D165" s="41" t="s">
        <v>217</v>
      </c>
      <c r="E165" s="41" t="s">
        <v>200</v>
      </c>
      <c r="F165" s="28"/>
      <c r="G165" s="28"/>
      <c r="H165" s="26">
        <v>120</v>
      </c>
      <c r="I165" s="28" t="s">
        <v>261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s="71" customFormat="1" ht="15.75" customHeight="1" x14ac:dyDescent="0.25">
      <c r="A166" s="40" t="s">
        <v>508</v>
      </c>
      <c r="B166" s="98">
        <v>45375856840</v>
      </c>
      <c r="C166" s="123" t="str">
        <f t="shared" si="2"/>
        <v>***.5856840-**</v>
      </c>
      <c r="D166" s="41" t="s">
        <v>225</v>
      </c>
      <c r="E166" s="41" t="s">
        <v>200</v>
      </c>
      <c r="F166" s="28"/>
      <c r="G166" s="28"/>
      <c r="H166" s="26">
        <v>120</v>
      </c>
      <c r="I166" s="28" t="s">
        <v>261</v>
      </c>
      <c r="J166" s="28"/>
      <c r="K166" s="28"/>
      <c r="L166" s="28"/>
      <c r="M166" s="28"/>
      <c r="N166" s="28"/>
      <c r="O166" s="28"/>
      <c r="P166" s="54">
        <v>1250</v>
      </c>
      <c r="Q166" s="78" t="s">
        <v>269</v>
      </c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s="71" customFormat="1" ht="15.75" customHeight="1" x14ac:dyDescent="0.25">
      <c r="A167" s="40" t="s">
        <v>508</v>
      </c>
      <c r="B167" s="98">
        <v>3592201263</v>
      </c>
      <c r="C167" s="123" t="str">
        <f t="shared" si="2"/>
        <v>***.201263-**</v>
      </c>
      <c r="D167" s="41" t="s">
        <v>255</v>
      </c>
      <c r="E167" s="41" t="s">
        <v>201</v>
      </c>
      <c r="F167" s="28"/>
      <c r="G167" s="28"/>
      <c r="H167" s="26">
        <v>120</v>
      </c>
      <c r="I167" s="28" t="s">
        <v>261</v>
      </c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s="71" customFormat="1" ht="15.75" customHeight="1" x14ac:dyDescent="0.25">
      <c r="A168" s="40" t="s">
        <v>508</v>
      </c>
      <c r="B168" s="98">
        <v>5828958208</v>
      </c>
      <c r="C168" s="123" t="str">
        <f t="shared" si="2"/>
        <v>***.958208-**</v>
      </c>
      <c r="D168" s="41" t="s">
        <v>223</v>
      </c>
      <c r="E168" s="41" t="s">
        <v>201</v>
      </c>
      <c r="F168" s="28"/>
      <c r="G168" s="28"/>
      <c r="H168" s="26">
        <v>120</v>
      </c>
      <c r="I168" s="28" t="s">
        <v>261</v>
      </c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s="71" customFormat="1" ht="15.75" customHeight="1" x14ac:dyDescent="0.25">
      <c r="A169" s="40" t="s">
        <v>508</v>
      </c>
      <c r="B169" s="98">
        <v>4516574110</v>
      </c>
      <c r="C169" s="123" t="str">
        <f t="shared" si="2"/>
        <v>***.574110-**</v>
      </c>
      <c r="D169" s="41" t="s">
        <v>258</v>
      </c>
      <c r="E169" s="41" t="s">
        <v>201</v>
      </c>
      <c r="F169" s="28"/>
      <c r="G169" s="28"/>
      <c r="H169" s="26">
        <v>120</v>
      </c>
      <c r="I169" s="28" t="s">
        <v>261</v>
      </c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s="71" customFormat="1" ht="15.75" customHeight="1" x14ac:dyDescent="0.25">
      <c r="A170" s="40" t="s">
        <v>508</v>
      </c>
      <c r="B170" s="98">
        <v>6212472190</v>
      </c>
      <c r="C170" s="123" t="str">
        <f t="shared" si="2"/>
        <v>***.472190-**</v>
      </c>
      <c r="D170" s="41" t="s">
        <v>244</v>
      </c>
      <c r="E170" s="41" t="s">
        <v>199</v>
      </c>
      <c r="F170" s="28"/>
      <c r="G170" s="28"/>
      <c r="H170" s="26">
        <v>120</v>
      </c>
      <c r="I170" s="28" t="s">
        <v>261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s="71" customFormat="1" ht="15.75" customHeight="1" x14ac:dyDescent="0.25">
      <c r="A171" s="40" t="s">
        <v>508</v>
      </c>
      <c r="B171" s="98">
        <v>4045035273</v>
      </c>
      <c r="C171" s="123" t="str">
        <f t="shared" si="2"/>
        <v>***.035273-**</v>
      </c>
      <c r="D171" s="41" t="s">
        <v>251</v>
      </c>
      <c r="E171" s="41" t="s">
        <v>201</v>
      </c>
      <c r="F171" s="28"/>
      <c r="G171" s="28"/>
      <c r="H171" s="26">
        <v>120</v>
      </c>
      <c r="I171" s="28" t="s">
        <v>261</v>
      </c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s="71" customFormat="1" ht="15.75" customHeight="1" x14ac:dyDescent="0.25">
      <c r="A172" s="40" t="s">
        <v>508</v>
      </c>
      <c r="B172" s="98">
        <v>5510354208</v>
      </c>
      <c r="C172" s="123" t="str">
        <f t="shared" si="2"/>
        <v>***.354208-**</v>
      </c>
      <c r="D172" s="41" t="s">
        <v>241</v>
      </c>
      <c r="E172" s="41" t="s">
        <v>201</v>
      </c>
      <c r="F172" s="28"/>
      <c r="G172" s="28"/>
      <c r="H172" s="26">
        <v>120</v>
      </c>
      <c r="I172" s="28" t="s">
        <v>261</v>
      </c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s="71" customFormat="1" ht="15.75" customHeight="1" x14ac:dyDescent="0.25">
      <c r="A173" s="40" t="s">
        <v>508</v>
      </c>
      <c r="B173" s="98">
        <v>819622230</v>
      </c>
      <c r="C173" s="123" t="str">
        <f t="shared" si="2"/>
        <v>***.22230-**</v>
      </c>
      <c r="D173" s="41" t="s">
        <v>212</v>
      </c>
      <c r="E173" s="41" t="s">
        <v>199</v>
      </c>
      <c r="F173" s="28"/>
      <c r="G173" s="28"/>
      <c r="H173" s="26">
        <v>120</v>
      </c>
      <c r="I173" s="28" t="s">
        <v>261</v>
      </c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s="71" customFormat="1" ht="15.75" customHeight="1" x14ac:dyDescent="0.25">
      <c r="A174" s="40" t="s">
        <v>508</v>
      </c>
      <c r="B174" s="98">
        <v>96888431215</v>
      </c>
      <c r="C174" s="123" t="str">
        <f t="shared" si="2"/>
        <v>***.8431215-**</v>
      </c>
      <c r="D174" s="41" t="s">
        <v>220</v>
      </c>
      <c r="E174" s="41" t="s">
        <v>199</v>
      </c>
      <c r="F174" s="28"/>
      <c r="G174" s="28"/>
      <c r="H174" s="26">
        <v>120</v>
      </c>
      <c r="I174" s="28" t="s">
        <v>261</v>
      </c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s="71" customFormat="1" ht="15.75" customHeight="1" x14ac:dyDescent="0.25">
      <c r="A175" s="40" t="s">
        <v>508</v>
      </c>
      <c r="B175" s="98">
        <v>4270870230</v>
      </c>
      <c r="C175" s="123" t="str">
        <f t="shared" si="2"/>
        <v>***.870230-**</v>
      </c>
      <c r="D175" s="41" t="s">
        <v>221</v>
      </c>
      <c r="E175" s="41" t="s">
        <v>200</v>
      </c>
      <c r="F175" s="28"/>
      <c r="G175" s="28"/>
      <c r="H175" s="26">
        <v>120</v>
      </c>
      <c r="I175" s="28" t="s">
        <v>261</v>
      </c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s="71" customFormat="1" ht="15.75" customHeight="1" x14ac:dyDescent="0.25">
      <c r="A176" s="40" t="s">
        <v>508</v>
      </c>
      <c r="B176" s="98">
        <v>5632376273</v>
      </c>
      <c r="C176" s="123" t="str">
        <f t="shared" si="2"/>
        <v>***.376273-**</v>
      </c>
      <c r="D176" s="41" t="s">
        <v>253</v>
      </c>
      <c r="E176" s="41" t="s">
        <v>200</v>
      </c>
      <c r="F176" s="28"/>
      <c r="G176" s="28"/>
      <c r="H176" s="26">
        <v>120</v>
      </c>
      <c r="I176" s="28" t="s">
        <v>261</v>
      </c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s="71" customFormat="1" ht="15.75" customHeight="1" x14ac:dyDescent="0.25">
      <c r="A177" s="40" t="s">
        <v>508</v>
      </c>
      <c r="B177" s="98">
        <v>7144568108</v>
      </c>
      <c r="C177" s="123" t="str">
        <f t="shared" si="2"/>
        <v>***.568108-**</v>
      </c>
      <c r="D177" s="41" t="s">
        <v>256</v>
      </c>
      <c r="E177" s="41" t="s">
        <v>200</v>
      </c>
      <c r="F177" s="28"/>
      <c r="G177" s="28"/>
      <c r="H177" s="26">
        <v>120</v>
      </c>
      <c r="I177" s="28" t="s">
        <v>261</v>
      </c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s="71" customFormat="1" ht="15.75" customHeight="1" x14ac:dyDescent="0.25">
      <c r="A178" s="40" t="s">
        <v>508</v>
      </c>
      <c r="B178" s="98">
        <v>4548643290</v>
      </c>
      <c r="C178" s="123" t="str">
        <f t="shared" si="2"/>
        <v>***.643290-**</v>
      </c>
      <c r="D178" s="41" t="s">
        <v>210</v>
      </c>
      <c r="E178" s="41" t="s">
        <v>200</v>
      </c>
      <c r="F178" s="28"/>
      <c r="G178" s="28"/>
      <c r="H178" s="26">
        <v>120</v>
      </c>
      <c r="I178" s="28" t="s">
        <v>261</v>
      </c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s="71" customFormat="1" ht="15.75" customHeight="1" x14ac:dyDescent="0.25">
      <c r="A179" s="40" t="s">
        <v>508</v>
      </c>
      <c r="B179" s="98">
        <v>4675328228</v>
      </c>
      <c r="C179" s="123" t="str">
        <f t="shared" si="2"/>
        <v>***.328228-**</v>
      </c>
      <c r="D179" s="41" t="s">
        <v>219</v>
      </c>
      <c r="E179" s="41" t="s">
        <v>201</v>
      </c>
      <c r="F179" s="28"/>
      <c r="G179" s="28"/>
      <c r="H179" s="26">
        <v>120</v>
      </c>
      <c r="I179" s="28" t="s">
        <v>261</v>
      </c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s="71" customFormat="1" ht="15.75" customHeight="1" x14ac:dyDescent="0.25">
      <c r="A180" s="40" t="s">
        <v>508</v>
      </c>
      <c r="B180" s="98">
        <v>5251055226</v>
      </c>
      <c r="C180" s="123" t="str">
        <f t="shared" si="2"/>
        <v>***.055226-**</v>
      </c>
      <c r="D180" s="41" t="s">
        <v>228</v>
      </c>
      <c r="E180" s="41" t="s">
        <v>201</v>
      </c>
      <c r="F180" s="28"/>
      <c r="G180" s="28"/>
      <c r="H180" s="26">
        <v>120</v>
      </c>
      <c r="I180" s="28" t="s">
        <v>261</v>
      </c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s="71" customFormat="1" ht="15.75" customHeight="1" x14ac:dyDescent="0.25">
      <c r="A181" s="40" t="s">
        <v>508</v>
      </c>
      <c r="B181" s="98">
        <v>3425771230</v>
      </c>
      <c r="C181" s="123" t="str">
        <f t="shared" si="2"/>
        <v>***.771230-**</v>
      </c>
      <c r="D181" s="41" t="s">
        <v>232</v>
      </c>
      <c r="E181" s="41" t="s">
        <v>201</v>
      </c>
      <c r="F181" s="28"/>
      <c r="G181" s="28"/>
      <c r="H181" s="26">
        <v>120</v>
      </c>
      <c r="I181" s="28" t="s">
        <v>261</v>
      </c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s="71" customFormat="1" ht="15.75" customHeight="1" x14ac:dyDescent="0.25">
      <c r="A182" s="40" t="s">
        <v>508</v>
      </c>
      <c r="B182" s="98">
        <v>4557783295</v>
      </c>
      <c r="C182" s="123" t="str">
        <f t="shared" si="2"/>
        <v>***.783295-**</v>
      </c>
      <c r="D182" s="41" t="s">
        <v>224</v>
      </c>
      <c r="E182" s="41" t="s">
        <v>199</v>
      </c>
      <c r="F182" s="28"/>
      <c r="G182" s="28"/>
      <c r="H182" s="26">
        <v>120</v>
      </c>
      <c r="I182" s="28" t="s">
        <v>261</v>
      </c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s="71" customFormat="1" ht="15.75" customHeight="1" x14ac:dyDescent="0.25">
      <c r="A183" s="40" t="s">
        <v>508</v>
      </c>
      <c r="B183" s="98">
        <v>5855876209</v>
      </c>
      <c r="C183" s="123" t="str">
        <f t="shared" si="2"/>
        <v>***.876209-**</v>
      </c>
      <c r="D183" s="41" t="s">
        <v>231</v>
      </c>
      <c r="E183" s="41" t="s">
        <v>199</v>
      </c>
      <c r="F183" s="28"/>
      <c r="G183" s="28"/>
      <c r="H183" s="26">
        <v>120</v>
      </c>
      <c r="I183" s="28" t="s">
        <v>261</v>
      </c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s="71" customFormat="1" ht="15.75" customHeight="1" x14ac:dyDescent="0.25">
      <c r="A184" s="40" t="s">
        <v>508</v>
      </c>
      <c r="B184" s="98">
        <v>3667178204</v>
      </c>
      <c r="C184" s="123" t="str">
        <f t="shared" si="2"/>
        <v>***.178204-**</v>
      </c>
      <c r="D184" s="41" t="s">
        <v>245</v>
      </c>
      <c r="E184" s="41" t="s">
        <v>200</v>
      </c>
      <c r="F184" s="28"/>
      <c r="G184" s="28"/>
      <c r="H184" s="26">
        <v>100</v>
      </c>
      <c r="I184" s="28" t="s">
        <v>261</v>
      </c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s="71" customFormat="1" ht="15.75" customHeight="1" x14ac:dyDescent="0.25">
      <c r="A185" s="40" t="s">
        <v>508</v>
      </c>
      <c r="B185" s="98">
        <v>7354254266</v>
      </c>
      <c r="C185" s="123" t="str">
        <f t="shared" si="2"/>
        <v>***.254266-**</v>
      </c>
      <c r="D185" s="41" t="s">
        <v>218</v>
      </c>
      <c r="E185" s="41" t="s">
        <v>201</v>
      </c>
      <c r="F185" s="28"/>
      <c r="G185" s="28"/>
      <c r="H185" s="26">
        <v>120</v>
      </c>
      <c r="I185" s="28" t="s">
        <v>261</v>
      </c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s="71" customFormat="1" ht="15.75" customHeight="1" x14ac:dyDescent="0.25">
      <c r="A186" s="40" t="s">
        <v>508</v>
      </c>
      <c r="B186" s="98">
        <v>4815575207</v>
      </c>
      <c r="C186" s="123" t="str">
        <f t="shared" si="2"/>
        <v>***.575207-**</v>
      </c>
      <c r="D186" s="41" t="s">
        <v>209</v>
      </c>
      <c r="E186" s="41" t="s">
        <v>201</v>
      </c>
      <c r="F186" s="28"/>
      <c r="G186" s="28"/>
      <c r="H186" s="26">
        <v>120</v>
      </c>
      <c r="I186" s="28" t="s">
        <v>261</v>
      </c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s="71" customFormat="1" ht="15.75" customHeight="1" x14ac:dyDescent="0.25">
      <c r="A187" s="40" t="s">
        <v>508</v>
      </c>
      <c r="B187" s="98">
        <v>5816436236</v>
      </c>
      <c r="C187" s="123" t="str">
        <f t="shared" si="2"/>
        <v>***.436236-**</v>
      </c>
      <c r="D187" s="41" t="s">
        <v>262</v>
      </c>
      <c r="E187" s="41" t="s">
        <v>199</v>
      </c>
      <c r="F187" s="28"/>
      <c r="G187" s="28"/>
      <c r="H187" s="26">
        <v>120</v>
      </c>
      <c r="I187" s="28" t="s">
        <v>261</v>
      </c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s="71" customFormat="1" ht="15.75" customHeight="1" x14ac:dyDescent="0.25">
      <c r="A188" s="40" t="s">
        <v>508</v>
      </c>
      <c r="B188" s="98">
        <v>6531685271</v>
      </c>
      <c r="C188" s="123" t="str">
        <f t="shared" si="2"/>
        <v>***.685271-**</v>
      </c>
      <c r="D188" s="41" t="s">
        <v>254</v>
      </c>
      <c r="E188" s="41" t="s">
        <v>200</v>
      </c>
      <c r="F188" s="28"/>
      <c r="G188" s="28"/>
      <c r="H188" s="26">
        <v>100</v>
      </c>
      <c r="I188" s="28" t="s">
        <v>261</v>
      </c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s="71" customFormat="1" ht="15.75" customHeight="1" x14ac:dyDescent="0.25">
      <c r="A189" s="40" t="s">
        <v>508</v>
      </c>
      <c r="B189" s="98">
        <v>4043558201</v>
      </c>
      <c r="C189" s="123" t="str">
        <f t="shared" si="2"/>
        <v>***.558201-**</v>
      </c>
      <c r="D189" s="41" t="s">
        <v>250</v>
      </c>
      <c r="E189" s="41" t="s">
        <v>201</v>
      </c>
      <c r="F189" s="28"/>
      <c r="G189" s="28"/>
      <c r="H189" s="26">
        <v>100</v>
      </c>
      <c r="I189" s="28" t="s">
        <v>261</v>
      </c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s="71" customFormat="1" ht="15.75" customHeight="1" x14ac:dyDescent="0.25">
      <c r="A190" s="40" t="s">
        <v>508</v>
      </c>
      <c r="B190" s="98">
        <v>5329372283</v>
      </c>
      <c r="C190" s="123" t="str">
        <f t="shared" si="2"/>
        <v>***.372283-**</v>
      </c>
      <c r="D190" s="41" t="s">
        <v>240</v>
      </c>
      <c r="E190" s="41" t="s">
        <v>200</v>
      </c>
      <c r="F190" s="28"/>
      <c r="G190" s="28"/>
      <c r="H190" s="26">
        <v>100</v>
      </c>
      <c r="I190" s="28" t="s">
        <v>261</v>
      </c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s="71" customFormat="1" ht="15.75" customHeight="1" x14ac:dyDescent="0.25">
      <c r="A191" s="40" t="s">
        <v>508</v>
      </c>
      <c r="B191" s="98">
        <v>53037014253</v>
      </c>
      <c r="C191" s="123" t="str">
        <f t="shared" si="2"/>
        <v>***.7014253-**</v>
      </c>
      <c r="D191" s="41" t="s">
        <v>230</v>
      </c>
      <c r="E191" s="41" t="s">
        <v>201</v>
      </c>
      <c r="F191" s="28"/>
      <c r="G191" s="28"/>
      <c r="H191" s="26">
        <v>100</v>
      </c>
      <c r="I191" s="28" t="s">
        <v>261</v>
      </c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s="71" customFormat="1" ht="15.75" customHeight="1" x14ac:dyDescent="0.25">
      <c r="A192" s="40" t="s">
        <v>508</v>
      </c>
      <c r="B192" s="98">
        <v>4287831209</v>
      </c>
      <c r="C192" s="123" t="str">
        <f t="shared" si="2"/>
        <v>***.831209-**</v>
      </c>
      <c r="D192" s="41" t="s">
        <v>249</v>
      </c>
      <c r="E192" s="41" t="s">
        <v>200</v>
      </c>
      <c r="F192" s="28"/>
      <c r="G192" s="28"/>
      <c r="H192" s="26">
        <v>100</v>
      </c>
      <c r="I192" s="28" t="s">
        <v>261</v>
      </c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s="71" customFormat="1" ht="15.75" customHeight="1" x14ac:dyDescent="0.25">
      <c r="A193" s="40" t="s">
        <v>508</v>
      </c>
      <c r="B193" s="98">
        <v>5529500250</v>
      </c>
      <c r="C193" s="123" t="str">
        <f t="shared" si="2"/>
        <v>***.500250-**</v>
      </c>
      <c r="D193" s="41" t="s">
        <v>233</v>
      </c>
      <c r="E193" s="41" t="s">
        <v>201</v>
      </c>
      <c r="F193" s="28"/>
      <c r="G193" s="28"/>
      <c r="H193" s="26">
        <v>100</v>
      </c>
      <c r="I193" s="28" t="s">
        <v>261</v>
      </c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s="71" customFormat="1" ht="15.75" customHeight="1" x14ac:dyDescent="0.25">
      <c r="A194" s="40" t="s">
        <v>508</v>
      </c>
      <c r="B194" s="98">
        <v>5227486271</v>
      </c>
      <c r="C194" s="123" t="str">
        <f t="shared" si="2"/>
        <v>***.486271-**</v>
      </c>
      <c r="D194" s="41" t="s">
        <v>213</v>
      </c>
      <c r="E194" s="41" t="s">
        <v>199</v>
      </c>
      <c r="F194" s="28"/>
      <c r="G194" s="28"/>
      <c r="H194" s="26">
        <v>100</v>
      </c>
      <c r="I194" s="28" t="s">
        <v>261</v>
      </c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s="71" customFormat="1" ht="15.75" customHeight="1" x14ac:dyDescent="0.25">
      <c r="A195" s="40" t="s">
        <v>508</v>
      </c>
      <c r="B195" s="98">
        <v>6077762261</v>
      </c>
      <c r="C195" s="123" t="str">
        <f t="shared" si="2"/>
        <v>***.762261-**</v>
      </c>
      <c r="D195" s="41" t="s">
        <v>259</v>
      </c>
      <c r="E195" s="41" t="s">
        <v>199</v>
      </c>
      <c r="F195" s="28"/>
      <c r="G195" s="28"/>
      <c r="H195" s="26">
        <v>100</v>
      </c>
      <c r="I195" s="28" t="s">
        <v>261</v>
      </c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s="71" customFormat="1" ht="15.75" customHeight="1" x14ac:dyDescent="0.25">
      <c r="A196" s="40" t="s">
        <v>508</v>
      </c>
      <c r="B196" s="98">
        <v>2282565266</v>
      </c>
      <c r="C196" s="123" t="str">
        <f t="shared" si="2"/>
        <v>***.565266-**</v>
      </c>
      <c r="D196" s="41" t="s">
        <v>237</v>
      </c>
      <c r="E196" s="41" t="s">
        <v>201</v>
      </c>
      <c r="F196" s="28"/>
      <c r="G196" s="28"/>
      <c r="H196" s="26">
        <v>100</v>
      </c>
      <c r="I196" s="28" t="s">
        <v>261</v>
      </c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s="71" customFormat="1" ht="15.75" customHeight="1" x14ac:dyDescent="0.25">
      <c r="A197" s="40" t="s">
        <v>508</v>
      </c>
      <c r="B197" s="98">
        <v>4274021238</v>
      </c>
      <c r="C197" s="123" t="str">
        <f t="shared" si="2"/>
        <v>***.021238-**</v>
      </c>
      <c r="D197" s="41" t="s">
        <v>239</v>
      </c>
      <c r="E197" s="41" t="s">
        <v>201</v>
      </c>
      <c r="F197" s="28"/>
      <c r="G197" s="28"/>
      <c r="H197" s="26">
        <v>100</v>
      </c>
      <c r="I197" s="28" t="s">
        <v>261</v>
      </c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s="71" customFormat="1" ht="15.75" customHeight="1" x14ac:dyDescent="0.25">
      <c r="A198" s="40" t="s">
        <v>508</v>
      </c>
      <c r="B198" s="98">
        <v>3451592258</v>
      </c>
      <c r="C198" s="123" t="str">
        <f t="shared" ref="C198:C222" si="3">CONCATENATE("***.",MID(B198,5,7),"-**")</f>
        <v>***.592258-**</v>
      </c>
      <c r="D198" s="41" t="s">
        <v>222</v>
      </c>
      <c r="E198" s="41" t="s">
        <v>199</v>
      </c>
      <c r="F198" s="28"/>
      <c r="G198" s="28"/>
      <c r="H198" s="26">
        <v>100</v>
      </c>
      <c r="I198" s="28" t="s">
        <v>261</v>
      </c>
      <c r="J198" s="28"/>
      <c r="K198" s="28"/>
      <c r="L198" s="54">
        <v>250</v>
      </c>
      <c r="M198" s="29" t="s">
        <v>260</v>
      </c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s="71" customFormat="1" ht="15.75" customHeight="1" x14ac:dyDescent="0.25">
      <c r="A199" s="40" t="s">
        <v>508</v>
      </c>
      <c r="B199" s="98">
        <v>3795372224</v>
      </c>
      <c r="C199" s="123" t="str">
        <f t="shared" si="3"/>
        <v>***.372224-**</v>
      </c>
      <c r="D199" s="41" t="s">
        <v>211</v>
      </c>
      <c r="E199" s="41" t="s">
        <v>201</v>
      </c>
      <c r="F199" s="28"/>
      <c r="G199" s="28"/>
      <c r="H199" s="26">
        <v>100</v>
      </c>
      <c r="I199" s="28" t="s">
        <v>261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s="71" customFormat="1" ht="15.75" customHeight="1" x14ac:dyDescent="0.25">
      <c r="A200" s="40" t="s">
        <v>508</v>
      </c>
      <c r="B200" s="98">
        <v>70527648221</v>
      </c>
      <c r="C200" s="123" t="str">
        <f t="shared" si="3"/>
        <v>***.7648221-**</v>
      </c>
      <c r="D200" s="41" t="s">
        <v>206</v>
      </c>
      <c r="E200" s="41" t="s">
        <v>201</v>
      </c>
      <c r="F200" s="28"/>
      <c r="G200" s="28"/>
      <c r="H200" s="26">
        <v>100</v>
      </c>
      <c r="I200" s="28" t="s">
        <v>261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s="71" customFormat="1" ht="15.75" customHeight="1" x14ac:dyDescent="0.25">
      <c r="A201" s="40" t="s">
        <v>508</v>
      </c>
      <c r="B201" s="98">
        <v>3378018275</v>
      </c>
      <c r="C201" s="123" t="str">
        <f t="shared" si="3"/>
        <v>***.018275-**</v>
      </c>
      <c r="D201" s="41" t="s">
        <v>234</v>
      </c>
      <c r="E201" s="41" t="s">
        <v>199</v>
      </c>
      <c r="F201" s="28"/>
      <c r="G201" s="28"/>
      <c r="H201" s="26">
        <v>100</v>
      </c>
      <c r="I201" s="28" t="s">
        <v>261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s="71" customFormat="1" ht="15.75" customHeight="1" x14ac:dyDescent="0.25">
      <c r="A202" s="40" t="s">
        <v>508</v>
      </c>
      <c r="B202" s="98">
        <v>2754735208</v>
      </c>
      <c r="C202" s="123" t="str">
        <f t="shared" si="3"/>
        <v>***.735208-**</v>
      </c>
      <c r="D202" s="41" t="s">
        <v>248</v>
      </c>
      <c r="E202" s="41" t="s">
        <v>201</v>
      </c>
      <c r="F202" s="28"/>
      <c r="G202" s="28"/>
      <c r="H202" s="26">
        <v>100</v>
      </c>
      <c r="I202" s="28" t="s">
        <v>261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s="71" customFormat="1" ht="15.75" customHeight="1" x14ac:dyDescent="0.25">
      <c r="A203" s="40" t="s">
        <v>508</v>
      </c>
      <c r="B203" s="98">
        <v>33195200</v>
      </c>
      <c r="C203" s="123" t="str">
        <f t="shared" si="3"/>
        <v>***.5200-**</v>
      </c>
      <c r="D203" s="41" t="s">
        <v>242</v>
      </c>
      <c r="E203" s="41" t="s">
        <v>199</v>
      </c>
      <c r="F203" s="28"/>
      <c r="G203" s="28"/>
      <c r="H203" s="26">
        <v>100</v>
      </c>
      <c r="I203" s="28" t="s">
        <v>261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s="71" customFormat="1" ht="15.75" customHeight="1" x14ac:dyDescent="0.25">
      <c r="A204" s="40" t="s">
        <v>508</v>
      </c>
      <c r="B204" s="98">
        <v>5212931207</v>
      </c>
      <c r="C204" s="123" t="str">
        <f t="shared" si="3"/>
        <v>***.931207-**</v>
      </c>
      <c r="D204" s="41" t="s">
        <v>207</v>
      </c>
      <c r="E204" s="41" t="s">
        <v>199</v>
      </c>
      <c r="F204" s="28"/>
      <c r="G204" s="28"/>
      <c r="H204" s="26">
        <v>100</v>
      </c>
      <c r="I204" s="28" t="s">
        <v>261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s="71" customFormat="1" ht="15.75" customHeight="1" x14ac:dyDescent="0.25">
      <c r="A205" s="40" t="s">
        <v>508</v>
      </c>
      <c r="B205" s="98">
        <v>3561628265</v>
      </c>
      <c r="C205" s="123" t="str">
        <f t="shared" si="3"/>
        <v>***.628265-**</v>
      </c>
      <c r="D205" s="41" t="s">
        <v>235</v>
      </c>
      <c r="E205" s="41" t="s">
        <v>199</v>
      </c>
      <c r="F205" s="28"/>
      <c r="G205" s="28"/>
      <c r="H205" s="26">
        <v>100</v>
      </c>
      <c r="I205" s="28" t="s">
        <v>261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s="71" customFormat="1" ht="15.75" customHeight="1" x14ac:dyDescent="0.25">
      <c r="A206" s="40" t="s">
        <v>508</v>
      </c>
      <c r="B206" s="98">
        <v>2594009202</v>
      </c>
      <c r="C206" s="123" t="str">
        <f t="shared" si="3"/>
        <v>***.009202-**</v>
      </c>
      <c r="D206" s="41" t="s">
        <v>257</v>
      </c>
      <c r="E206" s="41" t="s">
        <v>199</v>
      </c>
      <c r="F206" s="28"/>
      <c r="G206" s="28"/>
      <c r="H206" s="26">
        <v>100</v>
      </c>
      <c r="I206" s="28" t="s">
        <v>261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s="71" customFormat="1" ht="15.75" customHeight="1" x14ac:dyDescent="0.25">
      <c r="A207" s="40" t="s">
        <v>508</v>
      </c>
      <c r="B207" s="98">
        <v>5814398213</v>
      </c>
      <c r="C207" s="123" t="str">
        <f t="shared" si="3"/>
        <v>***.398213-**</v>
      </c>
      <c r="D207" s="41" t="s">
        <v>252</v>
      </c>
      <c r="E207" s="41" t="s">
        <v>199</v>
      </c>
      <c r="F207" s="28"/>
      <c r="G207" s="28"/>
      <c r="H207" s="26">
        <v>100</v>
      </c>
      <c r="I207" s="28" t="s">
        <v>261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s="71" customFormat="1" ht="15.75" customHeight="1" x14ac:dyDescent="0.25">
      <c r="A208" s="40" t="s">
        <v>508</v>
      </c>
      <c r="B208" s="98">
        <v>5168667295</v>
      </c>
      <c r="C208" s="123" t="str">
        <f t="shared" si="3"/>
        <v>***.667295-**</v>
      </c>
      <c r="D208" s="41" t="s">
        <v>226</v>
      </c>
      <c r="E208" s="41" t="s">
        <v>201</v>
      </c>
      <c r="F208" s="28"/>
      <c r="G208" s="28"/>
      <c r="H208" s="26">
        <v>100</v>
      </c>
      <c r="I208" s="28" t="s">
        <v>261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s="71" customFormat="1" ht="15.75" customHeight="1" x14ac:dyDescent="0.25">
      <c r="A209" s="40" t="s">
        <v>508</v>
      </c>
      <c r="B209" s="98">
        <v>23649182866</v>
      </c>
      <c r="C209" s="123" t="str">
        <f t="shared" si="3"/>
        <v>***.9182866-**</v>
      </c>
      <c r="D209" s="41" t="s">
        <v>246</v>
      </c>
      <c r="E209" s="41" t="s">
        <v>200</v>
      </c>
      <c r="F209" s="28"/>
      <c r="G209" s="28"/>
      <c r="H209" s="26">
        <v>100</v>
      </c>
      <c r="I209" s="28" t="s">
        <v>261</v>
      </c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s="71" customFormat="1" ht="15.75" customHeight="1" x14ac:dyDescent="0.25">
      <c r="A210" s="40" t="s">
        <v>508</v>
      </c>
      <c r="B210" s="98">
        <v>3974460209</v>
      </c>
      <c r="C210" s="123" t="str">
        <f t="shared" si="3"/>
        <v>***.460209-**</v>
      </c>
      <c r="D210" s="41" t="s">
        <v>243</v>
      </c>
      <c r="E210" s="41" t="s">
        <v>199</v>
      </c>
      <c r="F210" s="28"/>
      <c r="G210" s="28"/>
      <c r="H210" s="26">
        <v>100</v>
      </c>
      <c r="I210" s="28" t="s">
        <v>261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s="71" customFormat="1" ht="15.75" customHeight="1" x14ac:dyDescent="0.25">
      <c r="A211" s="40" t="s">
        <v>508</v>
      </c>
      <c r="B211" s="98">
        <v>3974465278</v>
      </c>
      <c r="C211" s="123" t="str">
        <f t="shared" si="3"/>
        <v>***.465278-**</v>
      </c>
      <c r="D211" s="41" t="s">
        <v>205</v>
      </c>
      <c r="E211" s="41" t="s">
        <v>200</v>
      </c>
      <c r="F211" s="28"/>
      <c r="G211" s="28"/>
      <c r="H211" s="26">
        <v>100</v>
      </c>
      <c r="I211" s="28" t="s">
        <v>261</v>
      </c>
      <c r="J211" s="28"/>
      <c r="K211" s="28"/>
      <c r="L211" s="79"/>
      <c r="M211" s="29"/>
      <c r="N211" s="79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s="71" customFormat="1" ht="15.75" customHeight="1" x14ac:dyDescent="0.25">
      <c r="A212" s="40" t="s">
        <v>508</v>
      </c>
      <c r="B212" s="98">
        <v>5850571256</v>
      </c>
      <c r="C212" s="123" t="str">
        <f t="shared" si="3"/>
        <v>***.571256-**</v>
      </c>
      <c r="D212" s="41" t="s">
        <v>204</v>
      </c>
      <c r="E212" s="41" t="s">
        <v>201</v>
      </c>
      <c r="F212" s="28"/>
      <c r="G212" s="28"/>
      <c r="H212" s="26">
        <v>100</v>
      </c>
      <c r="I212" s="28" t="s">
        <v>261</v>
      </c>
      <c r="J212" s="28"/>
      <c r="K212" s="28"/>
      <c r="L212" s="79"/>
      <c r="M212" s="29"/>
      <c r="N212" s="79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s="71" customFormat="1" ht="15.75" customHeight="1" x14ac:dyDescent="0.25">
      <c r="A213" s="40" t="s">
        <v>508</v>
      </c>
      <c r="B213" s="98">
        <v>5472336201</v>
      </c>
      <c r="C213" s="123" t="str">
        <f t="shared" si="3"/>
        <v>***.336201-**</v>
      </c>
      <c r="D213" s="41" t="s">
        <v>238</v>
      </c>
      <c r="E213" s="41" t="s">
        <v>199</v>
      </c>
      <c r="F213" s="28"/>
      <c r="G213" s="28"/>
      <c r="H213" s="26">
        <v>100</v>
      </c>
      <c r="I213" s="28" t="s">
        <v>261</v>
      </c>
      <c r="J213" s="28"/>
      <c r="K213" s="28"/>
      <c r="L213" s="79"/>
      <c r="M213" s="29"/>
      <c r="N213" s="79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s="71" customFormat="1" ht="15.75" customHeight="1" x14ac:dyDescent="0.25">
      <c r="A214" s="40" t="s">
        <v>508</v>
      </c>
      <c r="B214" s="98">
        <v>4947418214</v>
      </c>
      <c r="C214" s="123" t="str">
        <f t="shared" si="3"/>
        <v>***.418214-**</v>
      </c>
      <c r="D214" s="41" t="s">
        <v>263</v>
      </c>
      <c r="E214" s="63" t="s">
        <v>200</v>
      </c>
      <c r="F214" s="28"/>
      <c r="G214" s="28"/>
      <c r="H214" s="28"/>
      <c r="I214" s="28"/>
      <c r="J214" s="28"/>
      <c r="K214" s="28"/>
      <c r="L214" s="79">
        <v>200</v>
      </c>
      <c r="M214" s="29" t="s">
        <v>260</v>
      </c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s="71" customFormat="1" ht="15.75" customHeight="1" x14ac:dyDescent="0.25">
      <c r="A215" s="40" t="s">
        <v>508</v>
      </c>
      <c r="B215" s="98">
        <v>4650394210</v>
      </c>
      <c r="C215" s="123" t="str">
        <f t="shared" si="3"/>
        <v>***.394210-**</v>
      </c>
      <c r="D215" s="41" t="s">
        <v>264</v>
      </c>
      <c r="E215" s="63" t="s">
        <v>199</v>
      </c>
      <c r="F215" s="28"/>
      <c r="G215" s="28"/>
      <c r="H215" s="28"/>
      <c r="I215" s="28"/>
      <c r="J215" s="28"/>
      <c r="K215" s="28"/>
      <c r="L215" s="80">
        <v>200</v>
      </c>
      <c r="M215" s="29" t="s">
        <v>260</v>
      </c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s="71" customFormat="1" ht="15.75" customHeight="1" x14ac:dyDescent="0.25">
      <c r="A216" s="40" t="s">
        <v>508</v>
      </c>
      <c r="B216" s="98">
        <v>4754944232</v>
      </c>
      <c r="C216" s="123" t="str">
        <f t="shared" si="3"/>
        <v>***.944232-**</v>
      </c>
      <c r="D216" s="41" t="s">
        <v>265</v>
      </c>
      <c r="E216" s="63" t="s">
        <v>200</v>
      </c>
      <c r="F216" s="28"/>
      <c r="G216" s="28"/>
      <c r="H216" s="28"/>
      <c r="I216" s="28"/>
      <c r="J216" s="28"/>
      <c r="K216" s="28"/>
      <c r="L216" s="80">
        <v>200</v>
      </c>
      <c r="M216" s="29" t="s">
        <v>260</v>
      </c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s="71" customFormat="1" ht="15.75" customHeight="1" x14ac:dyDescent="0.25">
      <c r="A217" s="81" t="s">
        <v>514</v>
      </c>
      <c r="B217" s="98">
        <v>4958965270</v>
      </c>
      <c r="C217" s="123" t="str">
        <f t="shared" si="3"/>
        <v>***.965270-**</v>
      </c>
      <c r="D217" s="41" t="s">
        <v>267</v>
      </c>
      <c r="E217" s="63" t="s">
        <v>201</v>
      </c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54">
        <v>120</v>
      </c>
      <c r="Q217" s="78" t="s">
        <v>266</v>
      </c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s="71" customFormat="1" ht="15.75" customHeight="1" x14ac:dyDescent="0.25">
      <c r="A218" s="81" t="s">
        <v>514</v>
      </c>
      <c r="B218" s="98">
        <v>5701891283</v>
      </c>
      <c r="C218" s="123" t="str">
        <f t="shared" si="3"/>
        <v>***.891283-**</v>
      </c>
      <c r="D218" s="41" t="s">
        <v>268</v>
      </c>
      <c r="E218" s="63" t="s">
        <v>201</v>
      </c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54">
        <v>120</v>
      </c>
      <c r="Q218" s="78" t="s">
        <v>266</v>
      </c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s="71" customFormat="1" ht="15.75" customHeight="1" x14ac:dyDescent="0.25">
      <c r="A219" s="81" t="s">
        <v>513</v>
      </c>
      <c r="B219" s="98">
        <v>3229923200</v>
      </c>
      <c r="C219" s="123" t="str">
        <f t="shared" si="3"/>
        <v>***.923200-**</v>
      </c>
      <c r="D219" s="41" t="s">
        <v>270</v>
      </c>
      <c r="E219" s="63" t="s">
        <v>200</v>
      </c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54">
        <v>80</v>
      </c>
      <c r="Q219" s="78" t="s">
        <v>271</v>
      </c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s="71" customFormat="1" ht="15.75" customHeight="1" x14ac:dyDescent="0.25">
      <c r="A220" s="81" t="s">
        <v>510</v>
      </c>
      <c r="B220" s="98">
        <v>2804005275</v>
      </c>
      <c r="C220" s="123" t="str">
        <f t="shared" si="3"/>
        <v>***.005275-**</v>
      </c>
      <c r="D220" s="41" t="s">
        <v>509</v>
      </c>
      <c r="E220" s="28" t="s">
        <v>201</v>
      </c>
      <c r="F220" s="28"/>
      <c r="G220" s="28"/>
      <c r="H220" s="28"/>
      <c r="I220" s="28"/>
      <c r="J220" s="28"/>
      <c r="K220" s="28"/>
      <c r="L220" s="80">
        <v>200</v>
      </c>
      <c r="M220" s="29" t="s">
        <v>260</v>
      </c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77" t="s">
        <v>505</v>
      </c>
      <c r="AA220" s="28"/>
    </row>
    <row r="221" spans="1:27" s="71" customFormat="1" ht="15.75" customHeight="1" x14ac:dyDescent="0.25">
      <c r="A221" s="40" t="s">
        <v>508</v>
      </c>
      <c r="B221" s="98">
        <v>4810233219</v>
      </c>
      <c r="C221" s="123" t="str">
        <f t="shared" si="3"/>
        <v>***.233219-**</v>
      </c>
      <c r="D221" s="41" t="s">
        <v>511</v>
      </c>
      <c r="E221" s="28" t="s">
        <v>201</v>
      </c>
      <c r="F221" s="28"/>
      <c r="G221" s="28"/>
      <c r="H221" s="80">
        <v>160</v>
      </c>
      <c r="I221" s="29" t="s">
        <v>260</v>
      </c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77" t="s">
        <v>505</v>
      </c>
      <c r="AA221" s="28"/>
    </row>
    <row r="222" spans="1:27" s="71" customFormat="1" ht="15.75" customHeight="1" x14ac:dyDescent="0.25">
      <c r="A222" s="40" t="s">
        <v>508</v>
      </c>
      <c r="B222" s="93">
        <v>3818341230</v>
      </c>
      <c r="C222" s="123" t="str">
        <f t="shared" si="3"/>
        <v>***.341230-**</v>
      </c>
      <c r="D222" s="73" t="s">
        <v>512</v>
      </c>
      <c r="E222" s="28" t="s">
        <v>201</v>
      </c>
      <c r="F222" s="28"/>
      <c r="G222" s="28"/>
      <c r="H222" s="80">
        <v>120</v>
      </c>
      <c r="I222" s="29" t="s">
        <v>260</v>
      </c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77" t="s">
        <v>505</v>
      </c>
      <c r="AA222" s="28"/>
    </row>
  </sheetData>
  <mergeCells count="21">
    <mergeCell ref="C1:AA1"/>
    <mergeCell ref="L3:M3"/>
    <mergeCell ref="V3:W3"/>
    <mergeCell ref="H3:I3"/>
    <mergeCell ref="F3:G3"/>
    <mergeCell ref="Y3:Y4"/>
    <mergeCell ref="X2:Y2"/>
    <mergeCell ref="Z2:AA2"/>
    <mergeCell ref="X3:X4"/>
    <mergeCell ref="Z3:Z4"/>
    <mergeCell ref="AA3:AA4"/>
    <mergeCell ref="A2:A4"/>
    <mergeCell ref="C2:C4"/>
    <mergeCell ref="D2:D4"/>
    <mergeCell ref="E2:E4"/>
    <mergeCell ref="J3:K3"/>
    <mergeCell ref="F2:W2"/>
    <mergeCell ref="N3:O3"/>
    <mergeCell ref="P3:Q3"/>
    <mergeCell ref="R3:S3"/>
    <mergeCell ref="T3:U3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C6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32"/>
  <sheetViews>
    <sheetView workbookViewId="0">
      <selection activeCell="B1" sqref="B1:B1048576"/>
    </sheetView>
  </sheetViews>
  <sheetFormatPr defaultColWidth="14.42578125" defaultRowHeight="15.75" customHeight="1" x14ac:dyDescent="0.2"/>
  <cols>
    <col min="1" max="1" width="22.85546875" bestFit="1" customWidth="1"/>
    <col min="2" max="2" width="19.5703125" style="88" hidden="1" customWidth="1"/>
    <col min="3" max="3" width="16.42578125" customWidth="1"/>
    <col min="4" max="5" width="27.5703125" customWidth="1"/>
    <col min="6" max="6" width="9.85546875" customWidth="1"/>
    <col min="7" max="7" width="10" customWidth="1"/>
    <col min="8" max="8" width="11.5703125" bestFit="1" customWidth="1"/>
    <col min="9" max="9" width="12.5703125" bestFit="1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05" t="s">
        <v>0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 ht="12.75" x14ac:dyDescent="0.2">
      <c r="A2" s="101" t="s">
        <v>1</v>
      </c>
      <c r="B2" s="87"/>
      <c r="C2" s="108" t="s">
        <v>2</v>
      </c>
      <c r="D2" s="101" t="s">
        <v>3</v>
      </c>
      <c r="E2" s="101" t="s">
        <v>4</v>
      </c>
      <c r="F2" s="110" t="s">
        <v>5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04"/>
      <c r="X2" s="110" t="s">
        <v>9</v>
      </c>
      <c r="Y2" s="104"/>
      <c r="Z2" s="110" t="s">
        <v>11</v>
      </c>
      <c r="AA2" s="104"/>
    </row>
    <row r="3" spans="1:27" ht="12.75" x14ac:dyDescent="0.2">
      <c r="A3" s="107"/>
      <c r="B3" s="89"/>
      <c r="C3" s="107"/>
      <c r="D3" s="107"/>
      <c r="E3" s="107"/>
      <c r="F3" s="109" t="s">
        <v>16</v>
      </c>
      <c r="G3" s="104"/>
      <c r="H3" s="109" t="s">
        <v>21</v>
      </c>
      <c r="I3" s="104"/>
      <c r="J3" s="109" t="s">
        <v>23</v>
      </c>
      <c r="K3" s="104"/>
      <c r="L3" s="112" t="s">
        <v>25</v>
      </c>
      <c r="M3" s="104"/>
      <c r="N3" s="112" t="s">
        <v>27</v>
      </c>
      <c r="O3" s="104"/>
      <c r="P3" s="112" t="s">
        <v>29</v>
      </c>
      <c r="Q3" s="104"/>
      <c r="R3" s="112" t="s">
        <v>30</v>
      </c>
      <c r="S3" s="104"/>
      <c r="T3" s="112" t="s">
        <v>31</v>
      </c>
      <c r="U3" s="104"/>
      <c r="V3" s="112" t="s">
        <v>33</v>
      </c>
      <c r="W3" s="104"/>
      <c r="X3" s="113" t="s">
        <v>34</v>
      </c>
      <c r="Y3" s="113" t="s">
        <v>35</v>
      </c>
      <c r="Z3" s="113" t="s">
        <v>34</v>
      </c>
      <c r="AA3" s="113" t="s">
        <v>35</v>
      </c>
    </row>
    <row r="4" spans="1:27" ht="12.75" x14ac:dyDescent="0.2">
      <c r="A4" s="107"/>
      <c r="B4" s="89"/>
      <c r="C4" s="107"/>
      <c r="D4" s="107"/>
      <c r="E4" s="107"/>
      <c r="F4" s="20" t="s">
        <v>37</v>
      </c>
      <c r="G4" s="20" t="s">
        <v>39</v>
      </c>
      <c r="H4" s="20" t="s">
        <v>37</v>
      </c>
      <c r="I4" s="20" t="s">
        <v>39</v>
      </c>
      <c r="J4" s="5" t="s">
        <v>37</v>
      </c>
      <c r="K4" s="5" t="s">
        <v>39</v>
      </c>
      <c r="L4" s="5" t="s">
        <v>37</v>
      </c>
      <c r="M4" s="5" t="s">
        <v>39</v>
      </c>
      <c r="N4" s="5" t="s">
        <v>37</v>
      </c>
      <c r="O4" s="5" t="s">
        <v>39</v>
      </c>
      <c r="P4" s="5" t="s">
        <v>37</v>
      </c>
      <c r="Q4" s="5" t="s">
        <v>39</v>
      </c>
      <c r="R4" s="5" t="s">
        <v>37</v>
      </c>
      <c r="S4" s="5" t="s">
        <v>39</v>
      </c>
      <c r="T4" s="5" t="s">
        <v>37</v>
      </c>
      <c r="U4" s="5" t="s">
        <v>39</v>
      </c>
      <c r="V4" s="5" t="s">
        <v>37</v>
      </c>
      <c r="W4" s="5" t="s">
        <v>39</v>
      </c>
      <c r="X4" s="102"/>
      <c r="Y4" s="102"/>
      <c r="Z4" s="102"/>
      <c r="AA4" s="102"/>
    </row>
    <row r="5" spans="1:27" x14ac:dyDescent="0.25">
      <c r="A5" s="40" t="s">
        <v>508</v>
      </c>
      <c r="B5" s="98" t="s">
        <v>567</v>
      </c>
      <c r="C5" s="98" t="str">
        <f>CONCATENATE("***.",MID(B5,5,7),"-**")</f>
        <v>***.135.123-**</v>
      </c>
      <c r="D5" s="41" t="s">
        <v>371</v>
      </c>
      <c r="E5" s="41" t="s">
        <v>393</v>
      </c>
      <c r="F5" s="28"/>
      <c r="G5" s="28"/>
      <c r="H5" s="26">
        <v>120</v>
      </c>
      <c r="I5" s="29" t="s">
        <v>260</v>
      </c>
      <c r="J5" s="45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6" t="s">
        <v>505</v>
      </c>
      <c r="Y5" s="42"/>
      <c r="Z5" s="48"/>
      <c r="AA5" s="43"/>
    </row>
    <row r="6" spans="1:27" x14ac:dyDescent="0.25">
      <c r="A6" s="40" t="s">
        <v>508</v>
      </c>
      <c r="B6" s="98" t="s">
        <v>568</v>
      </c>
      <c r="C6" s="98" t="str">
        <f>CONCATENATE("***.",MID(B6,5,7),"-**")</f>
        <v>***.794.520-**</v>
      </c>
      <c r="D6" s="41" t="s">
        <v>375</v>
      </c>
      <c r="E6" s="41" t="s">
        <v>393</v>
      </c>
      <c r="F6" s="28"/>
      <c r="G6" s="28"/>
      <c r="H6" s="26">
        <v>100</v>
      </c>
      <c r="I6" s="29" t="s">
        <v>260</v>
      </c>
      <c r="J6" s="45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2"/>
      <c r="Y6" s="52"/>
      <c r="Z6" s="82" t="s">
        <v>505</v>
      </c>
      <c r="AA6" s="45"/>
    </row>
    <row r="7" spans="1:27" ht="12.75" x14ac:dyDescent="0.2">
      <c r="A7" s="83"/>
      <c r="B7" s="83"/>
      <c r="C7" s="84"/>
      <c r="D7" s="84"/>
      <c r="E7" s="84"/>
      <c r="F7" s="85"/>
      <c r="G7" s="85"/>
      <c r="H7" s="85"/>
      <c r="I7" s="85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2"/>
      <c r="Y7" s="42"/>
      <c r="Z7" s="85"/>
      <c r="AA7" s="43"/>
    </row>
    <row r="8" spans="1:27" ht="12.75" x14ac:dyDescent="0.2">
      <c r="A8" s="86"/>
      <c r="B8" s="86"/>
      <c r="C8" s="42"/>
      <c r="D8" s="42"/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2"/>
      <c r="Y8" s="42"/>
      <c r="Z8" s="43"/>
      <c r="AA8" s="43"/>
    </row>
    <row r="9" spans="1:27" ht="12.75" x14ac:dyDescent="0.2">
      <c r="A9" s="86"/>
      <c r="B9" s="86"/>
      <c r="C9" s="42"/>
      <c r="D9" s="42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2"/>
      <c r="Y9" s="42"/>
      <c r="Z9" s="43"/>
      <c r="AA9" s="43"/>
    </row>
    <row r="10" spans="1:27" ht="12.75" x14ac:dyDescent="0.2">
      <c r="A10" s="86"/>
      <c r="B10" s="86"/>
      <c r="C10" s="42"/>
      <c r="D10" s="42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2"/>
      <c r="Y10" s="42"/>
      <c r="Z10" s="43"/>
      <c r="AA10" s="43"/>
    </row>
    <row r="11" spans="1:27" ht="12.75" x14ac:dyDescent="0.2">
      <c r="A11" s="86"/>
      <c r="B11" s="86"/>
      <c r="C11" s="42"/>
      <c r="D11" s="42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2"/>
      <c r="Y11" s="42"/>
      <c r="Z11" s="43"/>
      <c r="AA11" s="43"/>
    </row>
    <row r="12" spans="1:27" ht="12.75" x14ac:dyDescent="0.2">
      <c r="A12" s="86"/>
      <c r="B12" s="86"/>
      <c r="C12" s="42"/>
      <c r="D12" s="42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2"/>
      <c r="Y12" s="42"/>
      <c r="Z12" s="43"/>
      <c r="AA12" s="43"/>
    </row>
    <row r="13" spans="1:27" ht="12.75" x14ac:dyDescent="0.2">
      <c r="A13" s="86"/>
      <c r="B13" s="86"/>
      <c r="C13" s="42"/>
      <c r="D13" s="42"/>
      <c r="E13" s="4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2"/>
      <c r="Y13" s="42"/>
      <c r="Z13" s="43"/>
      <c r="AA13" s="43"/>
    </row>
    <row r="14" spans="1:27" ht="12.75" x14ac:dyDescent="0.2">
      <c r="A14" s="86"/>
      <c r="B14" s="86"/>
      <c r="C14" s="42"/>
      <c r="D14" s="42"/>
      <c r="E14" s="4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2"/>
      <c r="Y14" s="42"/>
      <c r="Z14" s="43"/>
      <c r="AA14" s="43"/>
    </row>
    <row r="15" spans="1:27" ht="12.75" x14ac:dyDescent="0.2">
      <c r="A15" s="86"/>
      <c r="B15" s="86"/>
      <c r="C15" s="42"/>
      <c r="D15" s="42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2"/>
      <c r="Y15" s="42"/>
      <c r="Z15" s="43"/>
      <c r="AA15" s="43"/>
    </row>
    <row r="16" spans="1:27" ht="12.75" x14ac:dyDescent="0.2">
      <c r="A16" s="86"/>
      <c r="B16" s="86"/>
      <c r="C16" s="42"/>
      <c r="D16" s="42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2"/>
      <c r="Y16" s="42"/>
      <c r="Z16" s="43"/>
      <c r="AA16" s="43"/>
    </row>
    <row r="17" spans="1:27" ht="12.75" x14ac:dyDescent="0.2">
      <c r="A17" s="86"/>
      <c r="B17" s="86"/>
      <c r="C17" s="42"/>
      <c r="D17" s="42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2"/>
      <c r="Y17" s="42"/>
      <c r="Z17" s="43"/>
      <c r="AA17" s="43"/>
    </row>
    <row r="18" spans="1:27" ht="12.75" x14ac:dyDescent="0.2">
      <c r="A18" s="86"/>
      <c r="B18" s="86"/>
      <c r="C18" s="42"/>
      <c r="D18" s="42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2"/>
      <c r="Y18" s="42"/>
      <c r="Z18" s="43"/>
      <c r="AA18" s="43"/>
    </row>
    <row r="19" spans="1:27" ht="12.75" x14ac:dyDescent="0.2">
      <c r="A19" s="86"/>
      <c r="B19" s="86"/>
      <c r="C19" s="42"/>
      <c r="D19" s="42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2"/>
      <c r="Y19" s="42"/>
      <c r="Z19" s="43"/>
      <c r="AA19" s="43"/>
    </row>
    <row r="20" spans="1:27" ht="12.75" x14ac:dyDescent="0.2">
      <c r="A20" s="86"/>
      <c r="B20" s="86"/>
      <c r="C20" s="42"/>
      <c r="D20" s="42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2"/>
      <c r="Y20" s="42"/>
      <c r="Z20" s="43"/>
      <c r="AA20" s="43"/>
    </row>
    <row r="21" spans="1:27" ht="12.75" x14ac:dyDescent="0.2">
      <c r="A21" s="86"/>
      <c r="B21" s="86"/>
      <c r="C21" s="42"/>
      <c r="D21" s="42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2"/>
      <c r="Y21" s="42"/>
      <c r="Z21" s="43"/>
      <c r="AA21" s="43"/>
    </row>
    <row r="22" spans="1:27" ht="12.75" x14ac:dyDescent="0.2">
      <c r="A22" s="86"/>
      <c r="B22" s="86"/>
      <c r="C22" s="42"/>
      <c r="D22" s="4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2"/>
      <c r="Y22" s="42"/>
      <c r="Z22" s="43"/>
      <c r="AA22" s="43"/>
    </row>
    <row r="23" spans="1:27" ht="12.75" x14ac:dyDescent="0.2">
      <c r="A23" s="86"/>
      <c r="B23" s="86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2"/>
      <c r="Y23" s="42"/>
      <c r="Z23" s="43"/>
      <c r="AA23" s="43"/>
    </row>
    <row r="24" spans="1:27" ht="12.75" x14ac:dyDescent="0.2">
      <c r="A24" s="86"/>
      <c r="B24" s="86"/>
      <c r="C24" s="42"/>
      <c r="D24" s="42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2"/>
      <c r="Y24" s="42"/>
      <c r="Z24" s="43"/>
      <c r="AA24" s="43"/>
    </row>
    <row r="25" spans="1:27" ht="12.75" x14ac:dyDescent="0.2">
      <c r="A25" s="86"/>
      <c r="B25" s="86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2"/>
      <c r="Y25" s="42"/>
      <c r="Z25" s="43"/>
      <c r="AA25" s="43"/>
    </row>
    <row r="26" spans="1:27" ht="12.75" x14ac:dyDescent="0.2">
      <c r="A26" s="86"/>
      <c r="B26" s="86"/>
      <c r="C26" s="42"/>
      <c r="D26" s="42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2"/>
      <c r="Y26" s="42"/>
      <c r="Z26" s="43"/>
      <c r="AA26" s="43"/>
    </row>
    <row r="27" spans="1:27" ht="12.75" x14ac:dyDescent="0.2">
      <c r="A27" s="86"/>
      <c r="B27" s="86"/>
      <c r="C27" s="42"/>
      <c r="D27" s="42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2"/>
      <c r="Y27" s="42"/>
      <c r="Z27" s="43"/>
      <c r="AA27" s="43"/>
    </row>
    <row r="28" spans="1:27" ht="12.75" x14ac:dyDescent="0.2">
      <c r="A28" s="8"/>
      <c r="B28" s="8"/>
      <c r="C28" s="9"/>
      <c r="D28" s="9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9"/>
      <c r="Y28" s="9"/>
      <c r="Z28" s="10"/>
      <c r="AA28" s="10"/>
    </row>
    <row r="29" spans="1:27" ht="12.75" x14ac:dyDescent="0.2">
      <c r="A29" s="8"/>
      <c r="B29" s="8"/>
      <c r="C29" s="9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9"/>
      <c r="Y29" s="9"/>
      <c r="Z29" s="10"/>
      <c r="AA29" s="10"/>
    </row>
    <row r="30" spans="1:27" ht="12.75" x14ac:dyDescent="0.2">
      <c r="A30" s="8"/>
      <c r="B30" s="8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9"/>
      <c r="Y30" s="9"/>
      <c r="Z30" s="10"/>
      <c r="AA30" s="10"/>
    </row>
    <row r="31" spans="1:27" ht="12.75" x14ac:dyDescent="0.2">
      <c r="A31" s="8"/>
      <c r="B31" s="8"/>
      <c r="C31" s="9"/>
      <c r="D31" s="9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9"/>
      <c r="Y31" s="9"/>
      <c r="Z31" s="10"/>
      <c r="AA31" s="10"/>
    </row>
    <row r="32" spans="1:27" ht="12.75" x14ac:dyDescent="0.2">
      <c r="A32" s="8"/>
      <c r="B32" s="8"/>
      <c r="C32" s="9"/>
      <c r="D32" s="9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9"/>
      <c r="Y32" s="9"/>
      <c r="Z32" s="10"/>
      <c r="AA32" s="10"/>
    </row>
  </sheetData>
  <mergeCells count="21">
    <mergeCell ref="C1:AA1"/>
    <mergeCell ref="J3:K3"/>
    <mergeCell ref="L3:M3"/>
    <mergeCell ref="N3:O3"/>
    <mergeCell ref="F2:W2"/>
    <mergeCell ref="F3:G3"/>
    <mergeCell ref="D2:D4"/>
    <mergeCell ref="X3:X4"/>
    <mergeCell ref="Y3:Y4"/>
    <mergeCell ref="Z3:Z4"/>
    <mergeCell ref="AA3:AA4"/>
    <mergeCell ref="R3:S3"/>
    <mergeCell ref="T3:U3"/>
    <mergeCell ref="V3:W3"/>
    <mergeCell ref="Z2:AA2"/>
    <mergeCell ref="X2:Y2"/>
    <mergeCell ref="A2:A4"/>
    <mergeCell ref="C2:C4"/>
    <mergeCell ref="E2:E4"/>
    <mergeCell ref="H3:I3"/>
    <mergeCell ref="P3:Q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18"/>
  <sheetViews>
    <sheetView tabSelected="1" topLeftCell="C1" workbookViewId="0">
      <pane xSplit="4" topLeftCell="G1" activePane="topRight" state="frozen"/>
      <selection activeCell="C1" sqref="C1"/>
      <selection pane="topRight" activeCell="E123" sqref="E123"/>
    </sheetView>
  </sheetViews>
  <sheetFormatPr defaultColWidth="14.42578125" defaultRowHeight="15.75" customHeight="1" x14ac:dyDescent="0.2"/>
  <cols>
    <col min="1" max="1" width="20.85546875" hidden="1" customWidth="1"/>
    <col min="2" max="2" width="13.85546875" hidden="1" customWidth="1"/>
    <col min="3" max="3" width="24" style="25" bestFit="1" customWidth="1"/>
    <col min="4" max="4" width="24" style="90" hidden="1" customWidth="1"/>
    <col min="5" max="5" width="16.5703125" style="25" bestFit="1" customWidth="1"/>
    <col min="6" max="6" width="33.140625" customWidth="1"/>
    <col min="7" max="7" width="27.5703125" customWidth="1"/>
    <col min="8" max="8" width="9.85546875" customWidth="1"/>
    <col min="9" max="9" width="10" customWidth="1"/>
    <col min="10" max="10" width="11.5703125" bestFit="1" customWidth="1"/>
    <col min="11" max="11" width="12.5703125" style="21" bestFit="1" customWidth="1"/>
    <col min="12" max="13" width="10" customWidth="1"/>
    <col min="14" max="14" width="10.42578125" customWidth="1"/>
    <col min="15" max="15" width="12.5703125" bestFit="1" customWidth="1"/>
    <col min="16" max="16" width="10.140625" customWidth="1"/>
    <col min="17" max="17" width="10.7109375" customWidth="1"/>
    <col min="18" max="18" width="10" bestFit="1" customWidth="1"/>
    <col min="19" max="19" width="9" customWidth="1"/>
    <col min="20" max="20" width="8.7109375" customWidth="1"/>
    <col min="21" max="22" width="10" customWidth="1"/>
    <col min="23" max="23" width="9.7109375" customWidth="1"/>
    <col min="24" max="24" width="9.5703125" customWidth="1"/>
    <col min="25" max="25" width="9.85546875" customWidth="1"/>
    <col min="26" max="27" width="11.85546875" customWidth="1"/>
    <col min="28" max="28" width="24.28515625" bestFit="1" customWidth="1"/>
    <col min="29" max="29" width="9.140625" customWidth="1"/>
  </cols>
  <sheetData>
    <row r="1" spans="1:29" ht="95.25" customHeight="1" x14ac:dyDescent="0.2">
      <c r="A1" s="1"/>
      <c r="B1" s="105" t="s">
        <v>0</v>
      </c>
      <c r="C1" s="105"/>
      <c r="D1" s="105"/>
      <c r="E1" s="105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12.75" x14ac:dyDescent="0.2">
      <c r="A2" s="101" t="s">
        <v>1</v>
      </c>
      <c r="B2" s="108" t="s">
        <v>2</v>
      </c>
      <c r="C2" s="101" t="s">
        <v>1</v>
      </c>
      <c r="D2" s="91"/>
      <c r="E2" s="108" t="s">
        <v>2</v>
      </c>
      <c r="F2" s="101" t="s">
        <v>3</v>
      </c>
      <c r="G2" s="101" t="s">
        <v>4</v>
      </c>
      <c r="H2" s="110" t="s">
        <v>5</v>
      </c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04"/>
      <c r="Z2" s="110" t="s">
        <v>9</v>
      </c>
      <c r="AA2" s="104"/>
      <c r="AB2" s="110" t="s">
        <v>11</v>
      </c>
      <c r="AC2" s="104"/>
    </row>
    <row r="3" spans="1:29" ht="12.75" x14ac:dyDescent="0.2">
      <c r="A3" s="107"/>
      <c r="B3" s="107"/>
      <c r="C3" s="107"/>
      <c r="D3" s="92"/>
      <c r="E3" s="114"/>
      <c r="F3" s="107"/>
      <c r="G3" s="107"/>
      <c r="H3" s="109" t="s">
        <v>16</v>
      </c>
      <c r="I3" s="104"/>
      <c r="J3" s="109" t="s">
        <v>21</v>
      </c>
      <c r="K3" s="104"/>
      <c r="L3" s="109" t="s">
        <v>23</v>
      </c>
      <c r="M3" s="104"/>
      <c r="N3" s="112" t="s">
        <v>25</v>
      </c>
      <c r="O3" s="104"/>
      <c r="P3" s="112" t="s">
        <v>27</v>
      </c>
      <c r="Q3" s="104"/>
      <c r="R3" s="112" t="s">
        <v>29</v>
      </c>
      <c r="S3" s="104"/>
      <c r="T3" s="112" t="s">
        <v>30</v>
      </c>
      <c r="U3" s="104"/>
      <c r="V3" s="112" t="s">
        <v>31</v>
      </c>
      <c r="W3" s="104"/>
      <c r="X3" s="112" t="s">
        <v>33</v>
      </c>
      <c r="Y3" s="104"/>
      <c r="Z3" s="113" t="s">
        <v>34</v>
      </c>
      <c r="AA3" s="113" t="s">
        <v>35</v>
      </c>
      <c r="AB3" s="113" t="s">
        <v>34</v>
      </c>
      <c r="AC3" s="113" t="s">
        <v>35</v>
      </c>
    </row>
    <row r="4" spans="1:29" ht="12.75" x14ac:dyDescent="0.2">
      <c r="A4" s="102"/>
      <c r="B4" s="102"/>
      <c r="C4" s="107"/>
      <c r="D4" s="92"/>
      <c r="E4" s="115"/>
      <c r="F4" s="102"/>
      <c r="G4" s="102"/>
      <c r="H4" s="5" t="s">
        <v>37</v>
      </c>
      <c r="I4" s="5" t="s">
        <v>39</v>
      </c>
      <c r="J4" s="34" t="s">
        <v>37</v>
      </c>
      <c r="K4" s="36" t="s">
        <v>39</v>
      </c>
      <c r="L4" s="35" t="s">
        <v>37</v>
      </c>
      <c r="M4" s="5" t="s">
        <v>39</v>
      </c>
      <c r="N4" s="5" t="s">
        <v>37</v>
      </c>
      <c r="O4" s="5" t="s">
        <v>39</v>
      </c>
      <c r="P4" s="5" t="s">
        <v>37</v>
      </c>
      <c r="Q4" s="5" t="s">
        <v>39</v>
      </c>
      <c r="R4" s="5" t="s">
        <v>37</v>
      </c>
      <c r="S4" s="5" t="s">
        <v>39</v>
      </c>
      <c r="T4" s="5" t="s">
        <v>37</v>
      </c>
      <c r="U4" s="5" t="s">
        <v>39</v>
      </c>
      <c r="V4" s="5" t="s">
        <v>37</v>
      </c>
      <c r="W4" s="5" t="s">
        <v>39</v>
      </c>
      <c r="X4" s="5" t="s">
        <v>37</v>
      </c>
      <c r="Y4" s="5" t="s">
        <v>39</v>
      </c>
      <c r="Z4" s="102"/>
      <c r="AA4" s="102"/>
      <c r="AB4" s="102"/>
      <c r="AC4" s="102"/>
    </row>
    <row r="5" spans="1:29" s="24" customFormat="1" x14ac:dyDescent="0.25">
      <c r="A5" s="27"/>
      <c r="B5" s="23" t="s">
        <v>311</v>
      </c>
      <c r="C5" s="40" t="s">
        <v>508</v>
      </c>
      <c r="D5" s="98" t="s">
        <v>594</v>
      </c>
      <c r="E5" s="98" t="str">
        <f>CONCATENATE("***.",MID(D5,5,7),"-**")</f>
        <v>***.281.627-**</v>
      </c>
      <c r="F5" s="41" t="s">
        <v>504</v>
      </c>
      <c r="G5" s="42" t="s">
        <v>351</v>
      </c>
      <c r="H5" s="43"/>
      <c r="I5" s="43"/>
      <c r="J5" s="44">
        <v>200</v>
      </c>
      <c r="K5" s="29" t="s">
        <v>260</v>
      </c>
      <c r="L5" s="45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6" t="s">
        <v>505</v>
      </c>
      <c r="AA5" s="42"/>
      <c r="AB5" s="43"/>
      <c r="AC5" s="43"/>
    </row>
    <row r="6" spans="1:29" s="24" customFormat="1" x14ac:dyDescent="0.25">
      <c r="A6" s="27"/>
      <c r="B6" s="23" t="s">
        <v>312</v>
      </c>
      <c r="C6" s="40" t="s">
        <v>508</v>
      </c>
      <c r="D6" s="98" t="s">
        <v>595</v>
      </c>
      <c r="E6" s="98" t="str">
        <f t="shared" ref="E6:E69" si="0">CONCATENATE("***.",MID(D6,5,7),"-**")</f>
        <v>***.699.121-**</v>
      </c>
      <c r="F6" s="41" t="s">
        <v>272</v>
      </c>
      <c r="G6" s="42" t="s">
        <v>351</v>
      </c>
      <c r="H6" s="43"/>
      <c r="I6" s="43"/>
      <c r="J6" s="44">
        <v>200</v>
      </c>
      <c r="K6" s="29" t="s">
        <v>260</v>
      </c>
      <c r="L6" s="45"/>
      <c r="M6" s="43"/>
      <c r="N6" s="47">
        <v>300</v>
      </c>
      <c r="O6" s="43" t="s">
        <v>260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6" t="s">
        <v>505</v>
      </c>
      <c r="AA6" s="42"/>
      <c r="AB6" s="43"/>
      <c r="AC6" s="43"/>
    </row>
    <row r="7" spans="1:29" s="24" customFormat="1" x14ac:dyDescent="0.25">
      <c r="A7" s="27"/>
      <c r="B7" s="23" t="s">
        <v>313</v>
      </c>
      <c r="C7" s="40" t="s">
        <v>508</v>
      </c>
      <c r="D7" s="98" t="s">
        <v>596</v>
      </c>
      <c r="E7" s="98" t="str">
        <f t="shared" si="0"/>
        <v>***.162.323-**</v>
      </c>
      <c r="F7" s="41" t="s">
        <v>273</v>
      </c>
      <c r="G7" s="42" t="s">
        <v>351</v>
      </c>
      <c r="H7" s="43"/>
      <c r="I7" s="43"/>
      <c r="J7" s="44">
        <v>200</v>
      </c>
      <c r="K7" s="29" t="s">
        <v>260</v>
      </c>
      <c r="L7" s="45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6" t="s">
        <v>505</v>
      </c>
      <c r="AA7" s="42"/>
      <c r="AB7" s="43"/>
      <c r="AC7" s="43"/>
    </row>
    <row r="8" spans="1:29" s="24" customFormat="1" x14ac:dyDescent="0.25">
      <c r="A8" s="27"/>
      <c r="B8" s="23" t="s">
        <v>314</v>
      </c>
      <c r="C8" s="40" t="s">
        <v>508</v>
      </c>
      <c r="D8" s="98" t="s">
        <v>597</v>
      </c>
      <c r="E8" s="98" t="str">
        <f t="shared" si="0"/>
        <v>***.300.832-**</v>
      </c>
      <c r="F8" s="41" t="s">
        <v>274</v>
      </c>
      <c r="G8" s="42" t="s">
        <v>351</v>
      </c>
      <c r="H8" s="43"/>
      <c r="I8" s="43"/>
      <c r="J8" s="44">
        <v>200</v>
      </c>
      <c r="K8" s="29" t="s">
        <v>260</v>
      </c>
      <c r="L8" s="45"/>
      <c r="M8" s="43"/>
      <c r="N8" s="47">
        <v>300</v>
      </c>
      <c r="O8" s="43" t="s">
        <v>260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6" t="s">
        <v>505</v>
      </c>
      <c r="AA8" s="42"/>
      <c r="AB8" s="43"/>
      <c r="AC8" s="43"/>
    </row>
    <row r="9" spans="1:29" s="24" customFormat="1" x14ac:dyDescent="0.25">
      <c r="A9" s="27"/>
      <c r="B9" s="23" t="s">
        <v>315</v>
      </c>
      <c r="C9" s="40" t="s">
        <v>508</v>
      </c>
      <c r="D9" s="98">
        <v>3200695242</v>
      </c>
      <c r="E9" s="98" t="str">
        <f t="shared" si="0"/>
        <v>***.695242-**</v>
      </c>
      <c r="F9" s="41" t="s">
        <v>275</v>
      </c>
      <c r="G9" s="42" t="s">
        <v>351</v>
      </c>
      <c r="H9" s="43"/>
      <c r="I9" s="43"/>
      <c r="J9" s="44">
        <v>200</v>
      </c>
      <c r="K9" s="29" t="s">
        <v>260</v>
      </c>
      <c r="L9" s="45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6" t="s">
        <v>505</v>
      </c>
      <c r="AA9" s="42"/>
      <c r="AB9" s="43"/>
      <c r="AC9" s="43"/>
    </row>
    <row r="10" spans="1:29" s="24" customFormat="1" x14ac:dyDescent="0.25">
      <c r="A10" s="27"/>
      <c r="B10" s="23" t="s">
        <v>316</v>
      </c>
      <c r="C10" s="40" t="s">
        <v>508</v>
      </c>
      <c r="D10" s="98">
        <v>4498104293</v>
      </c>
      <c r="E10" s="98" t="str">
        <f>CONCATENATE("***.",MID(D10,5,7),"-**")</f>
        <v>***.104293-**</v>
      </c>
      <c r="F10" s="41" t="s">
        <v>276</v>
      </c>
      <c r="G10" s="42" t="s">
        <v>351</v>
      </c>
      <c r="H10" s="43"/>
      <c r="I10" s="43"/>
      <c r="J10" s="44">
        <v>200</v>
      </c>
      <c r="K10" s="29" t="s">
        <v>260</v>
      </c>
      <c r="L10" s="45"/>
      <c r="M10" s="43"/>
      <c r="N10" s="47">
        <v>300</v>
      </c>
      <c r="O10" s="43" t="s">
        <v>260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6" t="s">
        <v>505</v>
      </c>
      <c r="AA10" s="42"/>
      <c r="AB10" s="43"/>
      <c r="AC10" s="43"/>
    </row>
    <row r="11" spans="1:29" s="24" customFormat="1" x14ac:dyDescent="0.25">
      <c r="A11" s="27"/>
      <c r="B11" s="23" t="s">
        <v>317</v>
      </c>
      <c r="C11" s="40" t="s">
        <v>508</v>
      </c>
      <c r="D11" s="98">
        <v>5147629262</v>
      </c>
      <c r="E11" s="98" t="str">
        <f t="shared" si="0"/>
        <v>***.629262-**</v>
      </c>
      <c r="F11" s="41" t="s">
        <v>277</v>
      </c>
      <c r="G11" s="42" t="s">
        <v>351</v>
      </c>
      <c r="H11" s="43"/>
      <c r="I11" s="43"/>
      <c r="J11" s="44">
        <v>200</v>
      </c>
      <c r="K11" s="29" t="s">
        <v>260</v>
      </c>
      <c r="L11" s="45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2"/>
      <c r="AA11" s="46" t="s">
        <v>505</v>
      </c>
      <c r="AB11" s="43"/>
      <c r="AC11" s="43"/>
    </row>
    <row r="12" spans="1:29" s="24" customFormat="1" x14ac:dyDescent="0.25">
      <c r="A12" s="27"/>
      <c r="B12" s="23" t="s">
        <v>318</v>
      </c>
      <c r="C12" s="40" t="s">
        <v>508</v>
      </c>
      <c r="D12" s="98">
        <v>4324201269</v>
      </c>
      <c r="E12" s="98" t="str">
        <f t="shared" si="0"/>
        <v>***.201269-**</v>
      </c>
      <c r="F12" s="41" t="s">
        <v>278</v>
      </c>
      <c r="G12" s="42" t="s">
        <v>351</v>
      </c>
      <c r="H12" s="43"/>
      <c r="I12" s="43"/>
      <c r="J12" s="44">
        <v>200</v>
      </c>
      <c r="K12" s="29" t="s">
        <v>260</v>
      </c>
      <c r="L12" s="45"/>
      <c r="M12" s="43"/>
      <c r="N12" s="47">
        <v>300</v>
      </c>
      <c r="O12" s="43" t="s">
        <v>260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6" t="s">
        <v>505</v>
      </c>
      <c r="AA12" s="42"/>
      <c r="AB12" s="43"/>
      <c r="AC12" s="43"/>
    </row>
    <row r="13" spans="1:29" s="24" customFormat="1" x14ac:dyDescent="0.25">
      <c r="A13" s="27"/>
      <c r="B13" s="23" t="s">
        <v>319</v>
      </c>
      <c r="C13" s="40" t="s">
        <v>508</v>
      </c>
      <c r="D13" s="98">
        <v>3859204238</v>
      </c>
      <c r="E13" s="98" t="str">
        <f t="shared" si="0"/>
        <v>***.204238-**</v>
      </c>
      <c r="F13" s="41" t="s">
        <v>279</v>
      </c>
      <c r="G13" s="42" t="s">
        <v>351</v>
      </c>
      <c r="H13" s="43"/>
      <c r="I13" s="43"/>
      <c r="J13" s="44">
        <v>200</v>
      </c>
      <c r="K13" s="29" t="s">
        <v>260</v>
      </c>
      <c r="L13" s="4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6" t="s">
        <v>505</v>
      </c>
      <c r="AA13" s="42"/>
      <c r="AB13" s="43"/>
      <c r="AC13" s="43"/>
    </row>
    <row r="14" spans="1:29" s="24" customFormat="1" x14ac:dyDescent="0.25">
      <c r="A14" s="27"/>
      <c r="B14" s="23" t="s">
        <v>320</v>
      </c>
      <c r="C14" s="40" t="s">
        <v>508</v>
      </c>
      <c r="D14" s="98">
        <v>4468179295</v>
      </c>
      <c r="E14" s="98" t="str">
        <f t="shared" si="0"/>
        <v>***.179295-**</v>
      </c>
      <c r="F14" s="41" t="s">
        <v>280</v>
      </c>
      <c r="G14" s="42" t="s">
        <v>351</v>
      </c>
      <c r="H14" s="43"/>
      <c r="I14" s="43"/>
      <c r="J14" s="44">
        <v>200</v>
      </c>
      <c r="K14" s="29" t="s">
        <v>260</v>
      </c>
      <c r="L14" s="45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6" t="s">
        <v>505</v>
      </c>
      <c r="AA14" s="42"/>
      <c r="AB14" s="43"/>
      <c r="AC14" s="43"/>
    </row>
    <row r="15" spans="1:29" s="24" customFormat="1" x14ac:dyDescent="0.25">
      <c r="A15" s="27"/>
      <c r="B15" s="23" t="s">
        <v>321</v>
      </c>
      <c r="C15" s="40" t="s">
        <v>508</v>
      </c>
      <c r="D15" s="98">
        <v>3917861135</v>
      </c>
      <c r="E15" s="98" t="str">
        <f t="shared" si="0"/>
        <v>***.861135-**</v>
      </c>
      <c r="F15" s="41" t="s">
        <v>281</v>
      </c>
      <c r="G15" s="42" t="s">
        <v>351</v>
      </c>
      <c r="H15" s="43"/>
      <c r="I15" s="43"/>
      <c r="J15" s="44">
        <v>200</v>
      </c>
      <c r="K15" s="29" t="s">
        <v>260</v>
      </c>
      <c r="L15" s="45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6" t="s">
        <v>505</v>
      </c>
      <c r="AA15" s="42"/>
      <c r="AB15" s="43"/>
      <c r="AC15" s="43"/>
    </row>
    <row r="16" spans="1:29" s="24" customFormat="1" x14ac:dyDescent="0.25">
      <c r="A16" s="27"/>
      <c r="B16" s="23" t="s">
        <v>322</v>
      </c>
      <c r="C16" s="40" t="s">
        <v>508</v>
      </c>
      <c r="D16" s="98">
        <v>356372260</v>
      </c>
      <c r="E16" s="98" t="str">
        <f t="shared" si="0"/>
        <v>***.72260-**</v>
      </c>
      <c r="F16" s="41" t="s">
        <v>282</v>
      </c>
      <c r="G16" s="42" t="s">
        <v>351</v>
      </c>
      <c r="H16" s="43"/>
      <c r="I16" s="43"/>
      <c r="J16" s="44">
        <v>170</v>
      </c>
      <c r="K16" s="29" t="s">
        <v>260</v>
      </c>
      <c r="L16" s="45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6" t="s">
        <v>505</v>
      </c>
      <c r="AA16" s="42"/>
      <c r="AB16" s="43"/>
      <c r="AC16" s="43"/>
    </row>
    <row r="17" spans="1:29" s="24" customFormat="1" x14ac:dyDescent="0.25">
      <c r="A17" s="27"/>
      <c r="B17" s="23" t="s">
        <v>323</v>
      </c>
      <c r="C17" s="40" t="s">
        <v>508</v>
      </c>
      <c r="D17" s="98">
        <v>4620419214</v>
      </c>
      <c r="E17" s="98" t="str">
        <f t="shared" si="0"/>
        <v>***.419214-**</v>
      </c>
      <c r="F17" s="41" t="s">
        <v>283</v>
      </c>
      <c r="G17" s="42" t="s">
        <v>351</v>
      </c>
      <c r="H17" s="43"/>
      <c r="I17" s="43"/>
      <c r="J17" s="44">
        <v>170</v>
      </c>
      <c r="K17" s="29" t="s">
        <v>260</v>
      </c>
      <c r="L17" s="45"/>
      <c r="M17" s="43"/>
      <c r="N17" s="47">
        <v>250</v>
      </c>
      <c r="O17" s="43" t="s">
        <v>260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6" t="s">
        <v>505</v>
      </c>
      <c r="AA17" s="42"/>
      <c r="AB17" s="43"/>
      <c r="AC17" s="43"/>
    </row>
    <row r="18" spans="1:29" s="24" customFormat="1" x14ac:dyDescent="0.25">
      <c r="A18" s="27"/>
      <c r="B18" s="30" t="s">
        <v>324</v>
      </c>
      <c r="C18" s="40" t="s">
        <v>508</v>
      </c>
      <c r="D18" s="100">
        <v>4369988233</v>
      </c>
      <c r="E18" s="98" t="str">
        <f t="shared" si="0"/>
        <v>***.988233-**</v>
      </c>
      <c r="F18" s="41" t="s">
        <v>284</v>
      </c>
      <c r="G18" s="42" t="s">
        <v>351</v>
      </c>
      <c r="H18" s="43"/>
      <c r="I18" s="43"/>
      <c r="J18" s="44">
        <v>170</v>
      </c>
      <c r="K18" s="29" t="s">
        <v>260</v>
      </c>
      <c r="L18" s="4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6" t="s">
        <v>505</v>
      </c>
      <c r="AA18" s="42"/>
      <c r="AB18" s="43"/>
      <c r="AC18" s="43"/>
    </row>
    <row r="19" spans="1:29" s="24" customFormat="1" x14ac:dyDescent="0.25">
      <c r="A19" s="27"/>
      <c r="B19" s="23" t="s">
        <v>325</v>
      </c>
      <c r="C19" s="40" t="s">
        <v>508</v>
      </c>
      <c r="D19" s="98">
        <v>3247914293</v>
      </c>
      <c r="E19" s="98" t="str">
        <f t="shared" si="0"/>
        <v>***.914293-**</v>
      </c>
      <c r="F19" s="41" t="s">
        <v>285</v>
      </c>
      <c r="G19" s="42" t="s">
        <v>351</v>
      </c>
      <c r="H19" s="43"/>
      <c r="I19" s="43"/>
      <c r="J19" s="44">
        <v>170</v>
      </c>
      <c r="K19" s="29" t="s">
        <v>260</v>
      </c>
      <c r="L19" s="45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6" t="s">
        <v>505</v>
      </c>
      <c r="AA19" s="42"/>
      <c r="AB19" s="43"/>
      <c r="AC19" s="43"/>
    </row>
    <row r="20" spans="1:29" s="24" customFormat="1" x14ac:dyDescent="0.25">
      <c r="A20" s="27"/>
      <c r="B20" s="23" t="s">
        <v>326</v>
      </c>
      <c r="C20" s="40" t="s">
        <v>508</v>
      </c>
      <c r="D20" s="99">
        <v>3599995222</v>
      </c>
      <c r="E20" s="98" t="str">
        <f t="shared" si="0"/>
        <v>***.995222-**</v>
      </c>
      <c r="F20" s="41" t="s">
        <v>286</v>
      </c>
      <c r="G20" s="42" t="s">
        <v>351</v>
      </c>
      <c r="H20" s="43"/>
      <c r="I20" s="43"/>
      <c r="J20" s="44">
        <v>170</v>
      </c>
      <c r="K20" s="29" t="s">
        <v>260</v>
      </c>
      <c r="L20" s="45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6" t="s">
        <v>505</v>
      </c>
      <c r="AA20" s="42"/>
      <c r="AB20" s="43"/>
      <c r="AC20" s="43"/>
    </row>
    <row r="21" spans="1:29" s="24" customFormat="1" x14ac:dyDescent="0.25">
      <c r="A21" s="27"/>
      <c r="B21" s="23" t="s">
        <v>327</v>
      </c>
      <c r="C21" s="40" t="s">
        <v>508</v>
      </c>
      <c r="D21" s="98">
        <v>2532626232</v>
      </c>
      <c r="E21" s="98" t="str">
        <f t="shared" si="0"/>
        <v>***.626232-**</v>
      </c>
      <c r="F21" s="41" t="s">
        <v>287</v>
      </c>
      <c r="G21" s="42" t="s">
        <v>351</v>
      </c>
      <c r="H21" s="43"/>
      <c r="I21" s="43"/>
      <c r="J21" s="44">
        <v>170</v>
      </c>
      <c r="K21" s="29" t="s">
        <v>260</v>
      </c>
      <c r="L21" s="4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6" t="s">
        <v>505</v>
      </c>
      <c r="AA21" s="42"/>
      <c r="AB21" s="43"/>
      <c r="AC21" s="43"/>
    </row>
    <row r="22" spans="1:29" s="24" customFormat="1" x14ac:dyDescent="0.25">
      <c r="A22" s="27"/>
      <c r="B22" s="23" t="s">
        <v>328</v>
      </c>
      <c r="C22" s="40" t="s">
        <v>508</v>
      </c>
      <c r="D22" s="98">
        <v>93290020215</v>
      </c>
      <c r="E22" s="98" t="str">
        <f t="shared" si="0"/>
        <v>***.0020215-**</v>
      </c>
      <c r="F22" s="41" t="s">
        <v>288</v>
      </c>
      <c r="G22" s="42" t="s">
        <v>351</v>
      </c>
      <c r="H22" s="43"/>
      <c r="I22" s="43"/>
      <c r="J22" s="44">
        <v>170</v>
      </c>
      <c r="K22" s="29" t="s">
        <v>260</v>
      </c>
      <c r="L22" s="45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6" t="s">
        <v>505</v>
      </c>
      <c r="AA22" s="42"/>
      <c r="AB22" s="43"/>
      <c r="AC22" s="43"/>
    </row>
    <row r="23" spans="1:29" s="24" customFormat="1" x14ac:dyDescent="0.25">
      <c r="A23" s="27"/>
      <c r="B23" s="23" t="s">
        <v>329</v>
      </c>
      <c r="C23" s="40" t="s">
        <v>508</v>
      </c>
      <c r="D23" s="98">
        <v>4230032242</v>
      </c>
      <c r="E23" s="98" t="str">
        <f t="shared" si="0"/>
        <v>***.032242-**</v>
      </c>
      <c r="F23" s="41" t="s">
        <v>289</v>
      </c>
      <c r="G23" s="42" t="s">
        <v>351</v>
      </c>
      <c r="H23" s="43"/>
      <c r="I23" s="43"/>
      <c r="J23" s="44">
        <v>170</v>
      </c>
      <c r="K23" s="29" t="s">
        <v>260</v>
      </c>
      <c r="L23" s="45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6" t="s">
        <v>505</v>
      </c>
      <c r="AA23" s="42"/>
      <c r="AB23" s="43"/>
      <c r="AC23" s="43"/>
    </row>
    <row r="24" spans="1:29" s="24" customFormat="1" x14ac:dyDescent="0.25">
      <c r="A24" s="27"/>
      <c r="B24" s="23" t="s">
        <v>330</v>
      </c>
      <c r="C24" s="40" t="s">
        <v>508</v>
      </c>
      <c r="D24" s="98">
        <v>162707207</v>
      </c>
      <c r="E24" s="98" t="str">
        <f t="shared" si="0"/>
        <v>***.07207-**</v>
      </c>
      <c r="F24" s="41" t="s">
        <v>290</v>
      </c>
      <c r="G24" s="42" t="s">
        <v>351</v>
      </c>
      <c r="H24" s="43"/>
      <c r="I24" s="43"/>
      <c r="J24" s="44">
        <v>170</v>
      </c>
      <c r="K24" s="29" t="s">
        <v>260</v>
      </c>
      <c r="L24" s="45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6" t="s">
        <v>505</v>
      </c>
      <c r="AA24" s="42"/>
      <c r="AB24" s="43"/>
      <c r="AC24" s="43"/>
    </row>
    <row r="25" spans="1:29" s="24" customFormat="1" x14ac:dyDescent="0.25">
      <c r="A25" s="27"/>
      <c r="B25" s="23" t="s">
        <v>331</v>
      </c>
      <c r="C25" s="40" t="s">
        <v>508</v>
      </c>
      <c r="D25" s="98">
        <v>1390062147</v>
      </c>
      <c r="E25" s="98" t="str">
        <f t="shared" si="0"/>
        <v>***.062147-**</v>
      </c>
      <c r="F25" s="41" t="s">
        <v>291</v>
      </c>
      <c r="G25" s="42" t="s">
        <v>351</v>
      </c>
      <c r="H25" s="43"/>
      <c r="I25" s="43"/>
      <c r="J25" s="44">
        <v>170</v>
      </c>
      <c r="K25" s="29" t="s">
        <v>260</v>
      </c>
      <c r="L25" s="45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6" t="s">
        <v>505</v>
      </c>
      <c r="AA25" s="42"/>
      <c r="AB25" s="43"/>
      <c r="AC25" s="43"/>
    </row>
    <row r="26" spans="1:29" s="24" customFormat="1" x14ac:dyDescent="0.25">
      <c r="A26" s="27"/>
      <c r="B26" s="23" t="s">
        <v>332</v>
      </c>
      <c r="C26" s="40" t="s">
        <v>508</v>
      </c>
      <c r="D26" s="98">
        <v>3813213200</v>
      </c>
      <c r="E26" s="98" t="str">
        <f t="shared" si="0"/>
        <v>***.213200-**</v>
      </c>
      <c r="F26" s="41" t="s">
        <v>292</v>
      </c>
      <c r="G26" s="42" t="s">
        <v>351</v>
      </c>
      <c r="H26" s="43"/>
      <c r="I26" s="43"/>
      <c r="J26" s="44">
        <v>170</v>
      </c>
      <c r="K26" s="29" t="s">
        <v>260</v>
      </c>
      <c r="L26" s="45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6" t="s">
        <v>505</v>
      </c>
      <c r="AA26" s="42"/>
      <c r="AB26" s="43"/>
      <c r="AC26" s="43"/>
    </row>
    <row r="27" spans="1:29" s="24" customFormat="1" x14ac:dyDescent="0.25">
      <c r="A27" s="27"/>
      <c r="B27" s="23" t="s">
        <v>333</v>
      </c>
      <c r="C27" s="40" t="s">
        <v>508</v>
      </c>
      <c r="D27" s="98">
        <v>45758077291</v>
      </c>
      <c r="E27" s="98" t="str">
        <f t="shared" si="0"/>
        <v>***.8077291-**</v>
      </c>
      <c r="F27" s="41" t="s">
        <v>293</v>
      </c>
      <c r="G27" s="42" t="s">
        <v>351</v>
      </c>
      <c r="H27" s="43"/>
      <c r="I27" s="43"/>
      <c r="J27" s="44">
        <v>170</v>
      </c>
      <c r="K27" s="29" t="s">
        <v>260</v>
      </c>
      <c r="L27" s="45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6" t="s">
        <v>505</v>
      </c>
      <c r="AA27" s="42"/>
      <c r="AB27" s="43"/>
      <c r="AC27" s="43"/>
    </row>
    <row r="28" spans="1:29" s="24" customFormat="1" x14ac:dyDescent="0.25">
      <c r="A28" s="27"/>
      <c r="B28" s="23" t="s">
        <v>334</v>
      </c>
      <c r="C28" s="40" t="s">
        <v>508</v>
      </c>
      <c r="D28" s="98">
        <v>534894208</v>
      </c>
      <c r="E28" s="98" t="str">
        <f t="shared" si="0"/>
        <v>***.94208-**</v>
      </c>
      <c r="F28" s="41" t="s">
        <v>294</v>
      </c>
      <c r="G28" s="42" t="s">
        <v>351</v>
      </c>
      <c r="H28" s="43"/>
      <c r="I28" s="43"/>
      <c r="J28" s="44">
        <v>170</v>
      </c>
      <c r="K28" s="29" t="s">
        <v>260</v>
      </c>
      <c r="L28" s="45"/>
      <c r="M28" s="43"/>
      <c r="N28" s="47">
        <v>250</v>
      </c>
      <c r="O28" s="43" t="s">
        <v>260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2"/>
      <c r="AA28" s="42"/>
      <c r="AB28" s="43" t="s">
        <v>431</v>
      </c>
      <c r="AC28" s="43"/>
    </row>
    <row r="29" spans="1:29" s="24" customFormat="1" x14ac:dyDescent="0.25">
      <c r="A29" s="27"/>
      <c r="B29" s="23" t="s">
        <v>335</v>
      </c>
      <c r="C29" s="40" t="s">
        <v>508</v>
      </c>
      <c r="D29" s="98">
        <v>1102888230</v>
      </c>
      <c r="E29" s="98" t="str">
        <f t="shared" si="0"/>
        <v>***.888230-**</v>
      </c>
      <c r="F29" s="41" t="s">
        <v>295</v>
      </c>
      <c r="G29" s="42" t="s">
        <v>351</v>
      </c>
      <c r="H29" s="43"/>
      <c r="I29" s="43"/>
      <c r="J29" s="44">
        <v>170</v>
      </c>
      <c r="K29" s="29" t="s">
        <v>260</v>
      </c>
      <c r="L29" s="45"/>
      <c r="M29" s="43"/>
      <c r="N29" s="47">
        <v>250</v>
      </c>
      <c r="O29" s="43" t="s">
        <v>260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6" t="s">
        <v>505</v>
      </c>
      <c r="AA29" s="42"/>
      <c r="AB29" s="43"/>
      <c r="AC29" s="43"/>
    </row>
    <row r="30" spans="1:29" s="24" customFormat="1" x14ac:dyDescent="0.25">
      <c r="A30" s="27"/>
      <c r="B30" s="23" t="s">
        <v>336</v>
      </c>
      <c r="C30" s="40" t="s">
        <v>508</v>
      </c>
      <c r="D30" s="98">
        <v>3556154285</v>
      </c>
      <c r="E30" s="98" t="str">
        <f t="shared" si="0"/>
        <v>***.154285-**</v>
      </c>
      <c r="F30" s="41" t="s">
        <v>296</v>
      </c>
      <c r="G30" s="42" t="s">
        <v>351</v>
      </c>
      <c r="H30" s="43"/>
      <c r="I30" s="43"/>
      <c r="J30" s="44">
        <v>170</v>
      </c>
      <c r="K30" s="29" t="s">
        <v>260</v>
      </c>
      <c r="L30" s="45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6" t="s">
        <v>505</v>
      </c>
      <c r="AA30" s="42"/>
      <c r="AB30" s="43"/>
      <c r="AC30" s="43"/>
    </row>
    <row r="31" spans="1:29" s="24" customFormat="1" x14ac:dyDescent="0.25">
      <c r="A31" s="27"/>
      <c r="B31" s="23" t="s">
        <v>337</v>
      </c>
      <c r="C31" s="40" t="s">
        <v>508</v>
      </c>
      <c r="D31" s="98">
        <v>85063290</v>
      </c>
      <c r="E31" s="98" t="str">
        <f t="shared" si="0"/>
        <v>***.3290-**</v>
      </c>
      <c r="F31" s="41" t="s">
        <v>297</v>
      </c>
      <c r="G31" s="42" t="s">
        <v>351</v>
      </c>
      <c r="H31" s="43"/>
      <c r="I31" s="43"/>
      <c r="J31" s="44">
        <v>170</v>
      </c>
      <c r="K31" s="29" t="s">
        <v>260</v>
      </c>
      <c r="L31" s="45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6" t="s">
        <v>505</v>
      </c>
      <c r="AA31" s="42"/>
      <c r="AB31" s="43"/>
      <c r="AC31" s="43"/>
    </row>
    <row r="32" spans="1:29" s="24" customFormat="1" x14ac:dyDescent="0.25">
      <c r="A32" s="27"/>
      <c r="B32" s="23" t="s">
        <v>338</v>
      </c>
      <c r="C32" s="40" t="s">
        <v>508</v>
      </c>
      <c r="D32" s="98">
        <v>3533235270</v>
      </c>
      <c r="E32" s="98" t="str">
        <f t="shared" si="0"/>
        <v>***.235270-**</v>
      </c>
      <c r="F32" s="41" t="s">
        <v>298</v>
      </c>
      <c r="G32" s="42" t="s">
        <v>351</v>
      </c>
      <c r="H32" s="48"/>
      <c r="I32" s="48"/>
      <c r="J32" s="44">
        <v>170</v>
      </c>
      <c r="K32" s="29" t="s">
        <v>260</v>
      </c>
      <c r="L32" s="49"/>
      <c r="M32" s="48"/>
      <c r="N32" s="50">
        <v>250</v>
      </c>
      <c r="O32" s="43" t="s">
        <v>260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6" t="s">
        <v>505</v>
      </c>
      <c r="AA32" s="51"/>
      <c r="AB32" s="48"/>
      <c r="AC32" s="48"/>
    </row>
    <row r="33" spans="2:29" s="24" customFormat="1" ht="15.75" customHeight="1" x14ac:dyDescent="0.25">
      <c r="B33" s="23" t="s">
        <v>339</v>
      </c>
      <c r="C33" s="40" t="s">
        <v>508</v>
      </c>
      <c r="D33" s="98">
        <v>3053398265</v>
      </c>
      <c r="E33" s="98" t="str">
        <f t="shared" si="0"/>
        <v>***.398265-**</v>
      </c>
      <c r="F33" s="41" t="s">
        <v>299</v>
      </c>
      <c r="G33" s="52" t="s">
        <v>351</v>
      </c>
      <c r="H33" s="28"/>
      <c r="I33" s="28"/>
      <c r="J33" s="44">
        <v>170</v>
      </c>
      <c r="K33" s="29" t="s">
        <v>260</v>
      </c>
      <c r="L33" s="53"/>
      <c r="M33" s="28"/>
      <c r="N33" s="54">
        <v>250</v>
      </c>
      <c r="O33" s="29" t="s">
        <v>260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46" t="s">
        <v>505</v>
      </c>
      <c r="AA33" s="28"/>
      <c r="AB33" s="28"/>
      <c r="AC33" s="28"/>
    </row>
    <row r="34" spans="2:29" s="24" customFormat="1" ht="15.75" customHeight="1" x14ac:dyDescent="0.25">
      <c r="B34" s="23" t="s">
        <v>340</v>
      </c>
      <c r="C34" s="40" t="s">
        <v>508</v>
      </c>
      <c r="D34" s="98">
        <v>3449847295</v>
      </c>
      <c r="E34" s="98" t="str">
        <f t="shared" si="0"/>
        <v>***.847295-**</v>
      </c>
      <c r="F34" s="41" t="s">
        <v>300</v>
      </c>
      <c r="G34" s="52" t="s">
        <v>351</v>
      </c>
      <c r="H34" s="28"/>
      <c r="I34" s="28"/>
      <c r="J34" s="44">
        <v>170</v>
      </c>
      <c r="K34" s="29" t="s">
        <v>260</v>
      </c>
      <c r="L34" s="53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46" t="s">
        <v>505</v>
      </c>
      <c r="AA34" s="28"/>
      <c r="AB34" s="28"/>
      <c r="AC34" s="28"/>
    </row>
    <row r="35" spans="2:29" s="24" customFormat="1" ht="15.75" customHeight="1" x14ac:dyDescent="0.25">
      <c r="B35" s="23" t="s">
        <v>341</v>
      </c>
      <c r="C35" s="40" t="s">
        <v>508</v>
      </c>
      <c r="D35" s="98">
        <v>3213782297</v>
      </c>
      <c r="E35" s="98" t="str">
        <f t="shared" si="0"/>
        <v>***.782297-**</v>
      </c>
      <c r="F35" s="41" t="s">
        <v>301</v>
      </c>
      <c r="G35" s="52" t="s">
        <v>351</v>
      </c>
      <c r="H35" s="28"/>
      <c r="I35" s="28"/>
      <c r="J35" s="44">
        <v>170</v>
      </c>
      <c r="K35" s="29" t="s">
        <v>260</v>
      </c>
      <c r="L35" s="5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46" t="s">
        <v>505</v>
      </c>
      <c r="AA35" s="28"/>
      <c r="AB35" s="28"/>
      <c r="AC35" s="28"/>
    </row>
    <row r="36" spans="2:29" s="24" customFormat="1" ht="15.75" customHeight="1" x14ac:dyDescent="0.25">
      <c r="B36" s="23" t="s">
        <v>342</v>
      </c>
      <c r="C36" s="40" t="s">
        <v>508</v>
      </c>
      <c r="D36" s="98">
        <v>98656821253</v>
      </c>
      <c r="E36" s="98" t="str">
        <f t="shared" si="0"/>
        <v>***.6821253-**</v>
      </c>
      <c r="F36" s="41" t="s">
        <v>302</v>
      </c>
      <c r="G36" s="52" t="s">
        <v>351</v>
      </c>
      <c r="H36" s="28"/>
      <c r="I36" s="28"/>
      <c r="J36" s="44">
        <v>170</v>
      </c>
      <c r="K36" s="29" t="s">
        <v>260</v>
      </c>
      <c r="L36" s="53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46" t="s">
        <v>505</v>
      </c>
      <c r="AA36" s="28"/>
      <c r="AB36" s="28"/>
      <c r="AC36" s="28"/>
    </row>
    <row r="37" spans="2:29" s="24" customFormat="1" ht="15.75" customHeight="1" x14ac:dyDescent="0.25">
      <c r="B37" s="23" t="s">
        <v>343</v>
      </c>
      <c r="C37" s="40" t="s">
        <v>508</v>
      </c>
      <c r="D37" s="98">
        <v>2084229197</v>
      </c>
      <c r="E37" s="98" t="str">
        <f t="shared" si="0"/>
        <v>***.229197-**</v>
      </c>
      <c r="F37" s="41" t="s">
        <v>303</v>
      </c>
      <c r="G37" s="52" t="s">
        <v>351</v>
      </c>
      <c r="H37" s="28"/>
      <c r="I37" s="28"/>
      <c r="J37" s="44">
        <v>170</v>
      </c>
      <c r="K37" s="29" t="s">
        <v>260</v>
      </c>
      <c r="L37" s="5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46" t="s">
        <v>505</v>
      </c>
      <c r="AA37" s="28"/>
      <c r="AB37" s="28"/>
      <c r="AC37" s="28"/>
    </row>
    <row r="38" spans="2:29" s="24" customFormat="1" ht="15.75" customHeight="1" x14ac:dyDescent="0.25">
      <c r="B38" s="23" t="s">
        <v>344</v>
      </c>
      <c r="C38" s="40" t="s">
        <v>508</v>
      </c>
      <c r="D38" s="98">
        <v>3384811259</v>
      </c>
      <c r="E38" s="98" t="str">
        <f t="shared" si="0"/>
        <v>***.811259-**</v>
      </c>
      <c r="F38" s="41" t="s">
        <v>304</v>
      </c>
      <c r="G38" s="52" t="s">
        <v>351</v>
      </c>
      <c r="H38" s="28"/>
      <c r="I38" s="28"/>
      <c r="J38" s="44">
        <v>170</v>
      </c>
      <c r="K38" s="29" t="s">
        <v>260</v>
      </c>
      <c r="L38" s="53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46" t="s">
        <v>505</v>
      </c>
      <c r="AA38" s="28"/>
      <c r="AB38" s="28"/>
      <c r="AC38" s="28"/>
    </row>
    <row r="39" spans="2:29" s="24" customFormat="1" ht="15.75" customHeight="1" x14ac:dyDescent="0.25">
      <c r="B39" s="23" t="s">
        <v>345</v>
      </c>
      <c r="C39" s="40" t="s">
        <v>508</v>
      </c>
      <c r="D39" s="98">
        <v>8218321314</v>
      </c>
      <c r="E39" s="98" t="str">
        <f t="shared" si="0"/>
        <v>***.321314-**</v>
      </c>
      <c r="F39" s="41" t="s">
        <v>305</v>
      </c>
      <c r="G39" s="52" t="s">
        <v>351</v>
      </c>
      <c r="H39" s="28"/>
      <c r="I39" s="28"/>
      <c r="J39" s="44">
        <v>170</v>
      </c>
      <c r="K39" s="29" t="s">
        <v>260</v>
      </c>
      <c r="L39" s="5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46" t="s">
        <v>505</v>
      </c>
      <c r="AA39" s="28"/>
      <c r="AB39" s="28"/>
      <c r="AC39" s="28"/>
    </row>
    <row r="40" spans="2:29" s="24" customFormat="1" ht="15.75" customHeight="1" x14ac:dyDescent="0.25">
      <c r="B40" s="23" t="s">
        <v>346</v>
      </c>
      <c r="C40" s="40" t="s">
        <v>508</v>
      </c>
      <c r="D40" s="98">
        <v>1918874204</v>
      </c>
      <c r="E40" s="98" t="str">
        <f t="shared" si="0"/>
        <v>***.874204-**</v>
      </c>
      <c r="F40" s="41" t="s">
        <v>306</v>
      </c>
      <c r="G40" s="52" t="s">
        <v>351</v>
      </c>
      <c r="H40" s="28"/>
      <c r="I40" s="28"/>
      <c r="J40" s="44">
        <v>170</v>
      </c>
      <c r="K40" s="29" t="s">
        <v>260</v>
      </c>
      <c r="L40" s="53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46" t="s">
        <v>505</v>
      </c>
      <c r="AA40" s="28"/>
      <c r="AB40" s="28"/>
      <c r="AC40" s="28"/>
    </row>
    <row r="41" spans="2:29" s="24" customFormat="1" ht="15.75" customHeight="1" x14ac:dyDescent="0.25">
      <c r="B41" s="23" t="s">
        <v>347</v>
      </c>
      <c r="C41" s="40" t="s">
        <v>508</v>
      </c>
      <c r="D41" s="98">
        <v>66801273</v>
      </c>
      <c r="E41" s="98" t="str">
        <f>CONCATENATE("***.",MID(D41,5,7),"-**")</f>
        <v>***.1273-**</v>
      </c>
      <c r="F41" s="41" t="s">
        <v>307</v>
      </c>
      <c r="G41" s="52" t="s">
        <v>351</v>
      </c>
      <c r="H41" s="28"/>
      <c r="I41" s="28"/>
      <c r="J41" s="44">
        <v>170</v>
      </c>
      <c r="K41" s="29" t="s">
        <v>260</v>
      </c>
      <c r="L41" s="5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46" t="s">
        <v>505</v>
      </c>
      <c r="AA41" s="28"/>
      <c r="AB41" s="28"/>
      <c r="AC41" s="28"/>
    </row>
    <row r="42" spans="2:29" s="24" customFormat="1" ht="15.75" customHeight="1" x14ac:dyDescent="0.25">
      <c r="B42" s="23" t="s">
        <v>348</v>
      </c>
      <c r="C42" s="40" t="s">
        <v>508</v>
      </c>
      <c r="D42" s="98">
        <v>4887356293</v>
      </c>
      <c r="E42" s="98" t="str">
        <f t="shared" si="0"/>
        <v>***.356293-**</v>
      </c>
      <c r="F42" s="41" t="s">
        <v>308</v>
      </c>
      <c r="G42" s="52" t="s">
        <v>351</v>
      </c>
      <c r="H42" s="28"/>
      <c r="I42" s="28"/>
      <c r="J42" s="44">
        <v>170</v>
      </c>
      <c r="K42" s="29" t="s">
        <v>260</v>
      </c>
      <c r="L42" s="53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46" t="s">
        <v>505</v>
      </c>
      <c r="AA42" s="28"/>
      <c r="AB42" s="28"/>
      <c r="AC42" s="28"/>
    </row>
    <row r="43" spans="2:29" s="24" customFormat="1" ht="15.75" customHeight="1" x14ac:dyDescent="0.25">
      <c r="B43" s="23" t="s">
        <v>349</v>
      </c>
      <c r="C43" s="40" t="s">
        <v>508</v>
      </c>
      <c r="D43" s="98">
        <v>10894999907</v>
      </c>
      <c r="E43" s="98" t="str">
        <f t="shared" si="0"/>
        <v>***.4999907-**</v>
      </c>
      <c r="F43" s="41" t="s">
        <v>309</v>
      </c>
      <c r="G43" s="52" t="s">
        <v>351</v>
      </c>
      <c r="H43" s="28"/>
      <c r="I43" s="28"/>
      <c r="J43" s="44">
        <v>170</v>
      </c>
      <c r="K43" s="29" t="s">
        <v>260</v>
      </c>
      <c r="L43" s="53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46" t="s">
        <v>505</v>
      </c>
      <c r="AA43" s="28"/>
      <c r="AB43" s="28"/>
      <c r="AC43" s="28"/>
    </row>
    <row r="44" spans="2:29" s="24" customFormat="1" ht="15.75" customHeight="1" x14ac:dyDescent="0.25">
      <c r="B44" s="23" t="s">
        <v>350</v>
      </c>
      <c r="C44" s="40" t="s">
        <v>508</v>
      </c>
      <c r="D44" s="98">
        <v>70349128235</v>
      </c>
      <c r="E44" s="98" t="str">
        <f t="shared" si="0"/>
        <v>***.9128235-**</v>
      </c>
      <c r="F44" s="41" t="s">
        <v>310</v>
      </c>
      <c r="G44" s="52" t="s">
        <v>351</v>
      </c>
      <c r="H44" s="28"/>
      <c r="I44" s="28"/>
      <c r="J44" s="44">
        <v>170</v>
      </c>
      <c r="K44" s="29" t="s">
        <v>260</v>
      </c>
      <c r="L44" s="53"/>
      <c r="M44" s="28"/>
      <c r="N44" s="54">
        <v>250</v>
      </c>
      <c r="O44" s="43" t="s">
        <v>260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46" t="s">
        <v>505</v>
      </c>
      <c r="AA44" s="28"/>
      <c r="AB44" s="28"/>
      <c r="AC44" s="28"/>
    </row>
    <row r="45" spans="2:29" s="24" customFormat="1" ht="15.75" customHeight="1" x14ac:dyDescent="0.25">
      <c r="B45" s="23" t="s">
        <v>394</v>
      </c>
      <c r="C45" s="40" t="s">
        <v>508</v>
      </c>
      <c r="D45" s="98">
        <v>4412177297</v>
      </c>
      <c r="E45" s="98" t="str">
        <f t="shared" si="0"/>
        <v>***.177297-**</v>
      </c>
      <c r="F45" s="41" t="s">
        <v>352</v>
      </c>
      <c r="G45" s="55" t="s">
        <v>391</v>
      </c>
      <c r="H45" s="28"/>
      <c r="I45" s="28"/>
      <c r="J45" s="44">
        <v>120</v>
      </c>
      <c r="K45" s="29" t="s">
        <v>260</v>
      </c>
      <c r="L45" s="53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46" t="s">
        <v>505</v>
      </c>
      <c r="AA45" s="28"/>
      <c r="AB45" s="28"/>
      <c r="AC45" s="28"/>
    </row>
    <row r="46" spans="2:29" s="24" customFormat="1" ht="15.75" customHeight="1" x14ac:dyDescent="0.25">
      <c r="B46" s="23" t="s">
        <v>395</v>
      </c>
      <c r="C46" s="40" t="s">
        <v>508</v>
      </c>
      <c r="D46" s="98">
        <v>887575285</v>
      </c>
      <c r="E46" s="98" t="str">
        <f t="shared" si="0"/>
        <v>***.75285-**</v>
      </c>
      <c r="F46" s="41" t="s">
        <v>353</v>
      </c>
      <c r="G46" s="55" t="s">
        <v>392</v>
      </c>
      <c r="H46" s="28"/>
      <c r="I46" s="28"/>
      <c r="J46" s="44">
        <v>120</v>
      </c>
      <c r="K46" s="29" t="s">
        <v>260</v>
      </c>
      <c r="L46" s="53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56" t="s">
        <v>505</v>
      </c>
      <c r="AC46" s="28"/>
    </row>
    <row r="47" spans="2:29" s="24" customFormat="1" ht="15.75" customHeight="1" x14ac:dyDescent="0.25">
      <c r="B47" s="23" t="s">
        <v>396</v>
      </c>
      <c r="C47" s="40" t="s">
        <v>508</v>
      </c>
      <c r="D47" s="98">
        <v>92909973204</v>
      </c>
      <c r="E47" s="98" t="str">
        <f t="shared" si="0"/>
        <v>***.9973204-**</v>
      </c>
      <c r="F47" s="41" t="s">
        <v>354</v>
      </c>
      <c r="G47" s="55" t="s">
        <v>391</v>
      </c>
      <c r="H47" s="28"/>
      <c r="I47" s="28"/>
      <c r="J47" s="44">
        <v>120</v>
      </c>
      <c r="K47" s="29" t="s">
        <v>260</v>
      </c>
      <c r="L47" s="53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46" t="s">
        <v>505</v>
      </c>
      <c r="AB47" s="28"/>
      <c r="AC47" s="28"/>
    </row>
    <row r="48" spans="2:29" s="24" customFormat="1" ht="15.75" customHeight="1" x14ac:dyDescent="0.25">
      <c r="B48" s="23" t="s">
        <v>397</v>
      </c>
      <c r="C48" s="40" t="s">
        <v>508</v>
      </c>
      <c r="D48" s="98">
        <v>3335175204</v>
      </c>
      <c r="E48" s="98" t="str">
        <f t="shared" si="0"/>
        <v>***.175204-**</v>
      </c>
      <c r="F48" s="41" t="s">
        <v>355</v>
      </c>
      <c r="G48" s="55" t="s">
        <v>391</v>
      </c>
      <c r="H48" s="28"/>
      <c r="I48" s="28"/>
      <c r="J48" s="44">
        <v>120</v>
      </c>
      <c r="K48" s="29" t="s">
        <v>260</v>
      </c>
      <c r="L48" s="53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46" t="s">
        <v>505</v>
      </c>
      <c r="AA48" s="28"/>
      <c r="AB48" s="28"/>
      <c r="AC48" s="28"/>
    </row>
    <row r="49" spans="2:29" s="24" customFormat="1" ht="15.75" customHeight="1" x14ac:dyDescent="0.25">
      <c r="B49" s="23" t="s">
        <v>398</v>
      </c>
      <c r="C49" s="40" t="s">
        <v>508</v>
      </c>
      <c r="D49" s="98">
        <v>84216700268</v>
      </c>
      <c r="E49" s="98" t="str">
        <f t="shared" si="0"/>
        <v>***.6700268-**</v>
      </c>
      <c r="F49" s="41" t="s">
        <v>356</v>
      </c>
      <c r="G49" s="55" t="s">
        <v>391</v>
      </c>
      <c r="H49" s="28"/>
      <c r="I49" s="28"/>
      <c r="J49" s="44">
        <v>120</v>
      </c>
      <c r="K49" s="29" t="s">
        <v>260</v>
      </c>
      <c r="L49" s="53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46" t="s">
        <v>505</v>
      </c>
      <c r="AA49" s="28"/>
      <c r="AB49" s="28"/>
      <c r="AC49" s="28"/>
    </row>
    <row r="50" spans="2:29" s="24" customFormat="1" ht="15.75" customHeight="1" x14ac:dyDescent="0.25">
      <c r="B50" s="23" t="s">
        <v>399</v>
      </c>
      <c r="C50" s="40" t="s">
        <v>508</v>
      </c>
      <c r="D50" s="98">
        <v>3934329209</v>
      </c>
      <c r="E50" s="98" t="str">
        <f t="shared" si="0"/>
        <v>***.329209-**</v>
      </c>
      <c r="F50" s="41" t="s">
        <v>357</v>
      </c>
      <c r="G50" s="55" t="s">
        <v>391</v>
      </c>
      <c r="H50" s="28"/>
      <c r="I50" s="28"/>
      <c r="J50" s="44">
        <v>120</v>
      </c>
      <c r="K50" s="29" t="s">
        <v>260</v>
      </c>
      <c r="L50" s="53"/>
      <c r="M50" s="28"/>
      <c r="N50" s="54">
        <v>300</v>
      </c>
      <c r="O50" s="43" t="s">
        <v>260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46" t="s">
        <v>505</v>
      </c>
      <c r="AA50" s="28"/>
      <c r="AB50" s="28"/>
      <c r="AC50" s="28"/>
    </row>
    <row r="51" spans="2:29" s="24" customFormat="1" ht="15.75" customHeight="1" x14ac:dyDescent="0.25">
      <c r="B51" s="23" t="s">
        <v>400</v>
      </c>
      <c r="C51" s="40" t="s">
        <v>508</v>
      </c>
      <c r="D51" s="98">
        <v>91834112249</v>
      </c>
      <c r="E51" s="98" t="str">
        <f t="shared" si="0"/>
        <v>***.4112249-**</v>
      </c>
      <c r="F51" s="41" t="s">
        <v>358</v>
      </c>
      <c r="G51" s="55" t="s">
        <v>391</v>
      </c>
      <c r="H51" s="28"/>
      <c r="I51" s="28"/>
      <c r="J51" s="44">
        <v>120</v>
      </c>
      <c r="K51" s="29" t="s">
        <v>260</v>
      </c>
      <c r="L51" s="53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46" t="s">
        <v>505</v>
      </c>
      <c r="AA51" s="28"/>
      <c r="AB51" s="28"/>
      <c r="AC51" s="28"/>
    </row>
    <row r="52" spans="2:29" s="24" customFormat="1" ht="15.75" customHeight="1" x14ac:dyDescent="0.25">
      <c r="B52" s="23" t="s">
        <v>401</v>
      </c>
      <c r="C52" s="40" t="s">
        <v>508</v>
      </c>
      <c r="D52" s="98">
        <v>3158982242</v>
      </c>
      <c r="E52" s="98" t="str">
        <f t="shared" si="0"/>
        <v>***.982242-**</v>
      </c>
      <c r="F52" s="41" t="s">
        <v>359</v>
      </c>
      <c r="G52" s="55" t="s">
        <v>391</v>
      </c>
      <c r="H52" s="28"/>
      <c r="I52" s="28"/>
      <c r="J52" s="44">
        <v>120</v>
      </c>
      <c r="K52" s="29" t="s">
        <v>260</v>
      </c>
      <c r="L52" s="53"/>
      <c r="M52" s="28"/>
      <c r="N52" s="54">
        <v>300</v>
      </c>
      <c r="O52" s="43" t="s">
        <v>260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46" t="s">
        <v>505</v>
      </c>
      <c r="AA52" s="28"/>
      <c r="AB52" s="28"/>
      <c r="AC52" s="28"/>
    </row>
    <row r="53" spans="2:29" s="24" customFormat="1" ht="15.75" customHeight="1" x14ac:dyDescent="0.25">
      <c r="B53" s="23" t="s">
        <v>402</v>
      </c>
      <c r="C53" s="40" t="s">
        <v>508</v>
      </c>
      <c r="D53" s="98">
        <v>3862829278</v>
      </c>
      <c r="E53" s="98" t="str">
        <f t="shared" si="0"/>
        <v>***.829278-**</v>
      </c>
      <c r="F53" s="41" t="s">
        <v>360</v>
      </c>
      <c r="G53" s="55" t="s">
        <v>391</v>
      </c>
      <c r="H53" s="28"/>
      <c r="I53" s="28"/>
      <c r="J53" s="44">
        <v>120</v>
      </c>
      <c r="K53" s="29" t="s">
        <v>260</v>
      </c>
      <c r="L53" s="53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46" t="s">
        <v>505</v>
      </c>
      <c r="AA53" s="28"/>
      <c r="AB53" s="28"/>
      <c r="AC53" s="28"/>
    </row>
    <row r="54" spans="2:29" s="24" customFormat="1" ht="15.75" customHeight="1" x14ac:dyDescent="0.25">
      <c r="B54" s="23" t="s">
        <v>403</v>
      </c>
      <c r="C54" s="40" t="s">
        <v>508</v>
      </c>
      <c r="D54" s="98">
        <v>59370459120</v>
      </c>
      <c r="E54" s="98" t="str">
        <f t="shared" si="0"/>
        <v>***.0459120-**</v>
      </c>
      <c r="F54" s="41" t="s">
        <v>361</v>
      </c>
      <c r="G54" s="55" t="s">
        <v>391</v>
      </c>
      <c r="H54" s="28"/>
      <c r="I54" s="28"/>
      <c r="J54" s="44">
        <v>120</v>
      </c>
      <c r="K54" s="29" t="s">
        <v>260</v>
      </c>
      <c r="L54" s="53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46" t="s">
        <v>505</v>
      </c>
      <c r="AA54" s="28"/>
      <c r="AB54" s="28"/>
      <c r="AC54" s="28"/>
    </row>
    <row r="55" spans="2:29" s="24" customFormat="1" ht="15.75" customHeight="1" x14ac:dyDescent="0.25">
      <c r="B55" s="23" t="s">
        <v>404</v>
      </c>
      <c r="C55" s="40" t="s">
        <v>508</v>
      </c>
      <c r="D55" s="98">
        <v>3523299128</v>
      </c>
      <c r="E55" s="98" t="str">
        <f t="shared" si="0"/>
        <v>***.299128-**</v>
      </c>
      <c r="F55" s="41" t="s">
        <v>362</v>
      </c>
      <c r="G55" s="55" t="s">
        <v>391</v>
      </c>
      <c r="H55" s="28"/>
      <c r="I55" s="28"/>
      <c r="J55" s="44">
        <v>120</v>
      </c>
      <c r="K55" s="29" t="s">
        <v>260</v>
      </c>
      <c r="L55" s="53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46" t="s">
        <v>505</v>
      </c>
      <c r="AA55" s="28"/>
      <c r="AB55" s="28"/>
      <c r="AC55" s="28"/>
    </row>
    <row r="56" spans="2:29" s="24" customFormat="1" ht="15.75" customHeight="1" x14ac:dyDescent="0.25">
      <c r="B56" s="23" t="s">
        <v>405</v>
      </c>
      <c r="C56" s="40" t="s">
        <v>508</v>
      </c>
      <c r="D56" s="98">
        <v>5039913257</v>
      </c>
      <c r="E56" s="98" t="str">
        <f t="shared" si="0"/>
        <v>***.913257-**</v>
      </c>
      <c r="F56" s="41" t="s">
        <v>363</v>
      </c>
      <c r="G56" s="55" t="s">
        <v>392</v>
      </c>
      <c r="H56" s="28"/>
      <c r="I56" s="28"/>
      <c r="J56" s="44">
        <v>120</v>
      </c>
      <c r="K56" s="29" t="s">
        <v>260</v>
      </c>
      <c r="L56" s="53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46" t="s">
        <v>505</v>
      </c>
      <c r="AA56" s="28"/>
      <c r="AB56" s="28"/>
      <c r="AC56" s="28"/>
    </row>
    <row r="57" spans="2:29" s="24" customFormat="1" ht="15.75" customHeight="1" x14ac:dyDescent="0.25">
      <c r="B57" s="23" t="s">
        <v>406</v>
      </c>
      <c r="C57" s="40" t="s">
        <v>508</v>
      </c>
      <c r="D57" s="98">
        <v>1810229235</v>
      </c>
      <c r="E57" s="98" t="str">
        <f t="shared" si="0"/>
        <v>***.229235-**</v>
      </c>
      <c r="F57" s="41" t="s">
        <v>364</v>
      </c>
      <c r="G57" s="55" t="s">
        <v>392</v>
      </c>
      <c r="H57" s="28"/>
      <c r="I57" s="28"/>
      <c r="J57" s="44">
        <v>120</v>
      </c>
      <c r="K57" s="29" t="s">
        <v>260</v>
      </c>
      <c r="L57" s="53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46" t="s">
        <v>505</v>
      </c>
      <c r="AA57" s="28"/>
      <c r="AB57" s="28"/>
      <c r="AC57" s="28"/>
    </row>
    <row r="58" spans="2:29" s="24" customFormat="1" ht="15.75" customHeight="1" x14ac:dyDescent="0.25">
      <c r="B58" s="23" t="s">
        <v>407</v>
      </c>
      <c r="C58" s="40" t="s">
        <v>508</v>
      </c>
      <c r="D58" s="98">
        <v>6084895220</v>
      </c>
      <c r="E58" s="98" t="str">
        <f t="shared" si="0"/>
        <v>***.895220-**</v>
      </c>
      <c r="F58" s="41" t="s">
        <v>365</v>
      </c>
      <c r="G58" s="55" t="s">
        <v>392</v>
      </c>
      <c r="H58" s="28"/>
      <c r="I58" s="28"/>
      <c r="J58" s="44">
        <v>120</v>
      </c>
      <c r="K58" s="29" t="s">
        <v>260</v>
      </c>
      <c r="L58" s="53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46" t="s">
        <v>505</v>
      </c>
      <c r="AA58" s="28"/>
      <c r="AB58" s="28"/>
      <c r="AC58" s="28"/>
    </row>
    <row r="59" spans="2:29" s="24" customFormat="1" ht="15.75" customHeight="1" x14ac:dyDescent="0.25">
      <c r="B59" s="23" t="s">
        <v>408</v>
      </c>
      <c r="C59" s="40" t="s">
        <v>508</v>
      </c>
      <c r="D59" s="98">
        <v>2693222214</v>
      </c>
      <c r="E59" s="98" t="str">
        <f t="shared" si="0"/>
        <v>***.222214-**</v>
      </c>
      <c r="F59" s="41" t="s">
        <v>366</v>
      </c>
      <c r="G59" s="55" t="s">
        <v>392</v>
      </c>
      <c r="H59" s="28"/>
      <c r="I59" s="28"/>
      <c r="J59" s="44">
        <v>120</v>
      </c>
      <c r="K59" s="29" t="s">
        <v>260</v>
      </c>
      <c r="L59" s="53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46" t="s">
        <v>505</v>
      </c>
      <c r="AA59" s="28"/>
      <c r="AB59" s="28"/>
      <c r="AC59" s="28"/>
    </row>
    <row r="60" spans="2:29" s="24" customFormat="1" ht="15.75" customHeight="1" x14ac:dyDescent="0.25">
      <c r="B60" s="23" t="s">
        <v>409</v>
      </c>
      <c r="C60" s="40" t="s">
        <v>508</v>
      </c>
      <c r="D60" s="98">
        <v>2693233259</v>
      </c>
      <c r="E60" s="98" t="str">
        <f t="shared" si="0"/>
        <v>***.233259-**</v>
      </c>
      <c r="F60" s="41" t="s">
        <v>367</v>
      </c>
      <c r="G60" s="55" t="s">
        <v>392</v>
      </c>
      <c r="H60" s="28"/>
      <c r="I60" s="28"/>
      <c r="J60" s="44">
        <v>120</v>
      </c>
      <c r="K60" s="29" t="s">
        <v>260</v>
      </c>
      <c r="L60" s="53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46" t="s">
        <v>505</v>
      </c>
      <c r="AA60" s="28"/>
      <c r="AB60" s="28"/>
      <c r="AC60" s="28"/>
    </row>
    <row r="61" spans="2:29" s="24" customFormat="1" ht="15.75" customHeight="1" x14ac:dyDescent="0.25">
      <c r="B61" s="23" t="s">
        <v>410</v>
      </c>
      <c r="C61" s="40" t="s">
        <v>508</v>
      </c>
      <c r="D61" s="98">
        <v>1743979258</v>
      </c>
      <c r="E61" s="98" t="str">
        <f t="shared" si="0"/>
        <v>***.979258-**</v>
      </c>
      <c r="F61" s="41" t="s">
        <v>368</v>
      </c>
      <c r="G61" s="55" t="s">
        <v>391</v>
      </c>
      <c r="H61" s="28"/>
      <c r="I61" s="28"/>
      <c r="J61" s="44">
        <v>120</v>
      </c>
      <c r="K61" s="29" t="s">
        <v>260</v>
      </c>
      <c r="L61" s="53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46" t="s">
        <v>505</v>
      </c>
      <c r="AA61" s="28"/>
      <c r="AB61" s="28"/>
      <c r="AC61" s="28"/>
    </row>
    <row r="62" spans="2:29" s="24" customFormat="1" ht="15.75" customHeight="1" x14ac:dyDescent="0.25">
      <c r="B62" s="23" t="s">
        <v>411</v>
      </c>
      <c r="C62" s="40" t="s">
        <v>508</v>
      </c>
      <c r="D62" s="98">
        <v>48578029291</v>
      </c>
      <c r="E62" s="98" t="str">
        <f t="shared" si="0"/>
        <v>***.8029291-**</v>
      </c>
      <c r="F62" s="41" t="s">
        <v>369</v>
      </c>
      <c r="G62" s="55" t="s">
        <v>391</v>
      </c>
      <c r="H62" s="28"/>
      <c r="I62" s="28"/>
      <c r="J62" s="44">
        <v>120</v>
      </c>
      <c r="K62" s="29" t="s">
        <v>260</v>
      </c>
      <c r="L62" s="53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46" t="s">
        <v>505</v>
      </c>
      <c r="AA62" s="28"/>
      <c r="AB62" s="28"/>
      <c r="AC62" s="28"/>
    </row>
    <row r="63" spans="2:29" s="24" customFormat="1" ht="15.75" customHeight="1" x14ac:dyDescent="0.25">
      <c r="B63" s="23" t="s">
        <v>412</v>
      </c>
      <c r="C63" s="40" t="s">
        <v>508</v>
      </c>
      <c r="D63" s="98">
        <v>5762250296</v>
      </c>
      <c r="E63" s="98" t="str">
        <f>CONCATENATE("***.",MID(D63,5,7),"-**")</f>
        <v>***.250296-**</v>
      </c>
      <c r="F63" s="41" t="s">
        <v>370</v>
      </c>
      <c r="G63" s="55" t="s">
        <v>392</v>
      </c>
      <c r="H63" s="28"/>
      <c r="I63" s="28"/>
      <c r="J63" s="44">
        <v>120</v>
      </c>
      <c r="K63" s="29" t="s">
        <v>260</v>
      </c>
      <c r="L63" s="53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46" t="s">
        <v>505</v>
      </c>
      <c r="AA63" s="28"/>
      <c r="AB63" s="28"/>
      <c r="AC63" s="28"/>
    </row>
    <row r="64" spans="2:29" s="24" customFormat="1" ht="15.75" customHeight="1" x14ac:dyDescent="0.25">
      <c r="B64" s="23" t="s">
        <v>413</v>
      </c>
      <c r="C64" s="40" t="s">
        <v>508</v>
      </c>
      <c r="D64" s="98">
        <v>97959359253</v>
      </c>
      <c r="E64" s="98" t="str">
        <f t="shared" si="0"/>
        <v>***.9359253-**</v>
      </c>
      <c r="F64" s="41" t="s">
        <v>372</v>
      </c>
      <c r="G64" s="55" t="s">
        <v>392</v>
      </c>
      <c r="H64" s="28"/>
      <c r="I64" s="28"/>
      <c r="J64" s="44">
        <v>120</v>
      </c>
      <c r="K64" s="29" t="s">
        <v>260</v>
      </c>
      <c r="L64" s="53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 t="s">
        <v>506</v>
      </c>
      <c r="AC64" s="28"/>
    </row>
    <row r="65" spans="2:29" s="24" customFormat="1" ht="15.75" customHeight="1" x14ac:dyDescent="0.25">
      <c r="B65" s="23" t="s">
        <v>414</v>
      </c>
      <c r="C65" s="40" t="s">
        <v>508</v>
      </c>
      <c r="D65" s="98">
        <v>3936781214</v>
      </c>
      <c r="E65" s="98" t="str">
        <f t="shared" si="0"/>
        <v>***.781214-**</v>
      </c>
      <c r="F65" s="41" t="s">
        <v>373</v>
      </c>
      <c r="G65" s="57" t="s">
        <v>392</v>
      </c>
      <c r="H65" s="28"/>
      <c r="I65" s="28"/>
      <c r="J65" s="44">
        <v>100</v>
      </c>
      <c r="K65" s="29" t="s">
        <v>260</v>
      </c>
      <c r="L65" s="53"/>
      <c r="M65" s="28"/>
      <c r="N65" s="54">
        <v>250</v>
      </c>
      <c r="O65" s="43" t="s">
        <v>260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46" t="s">
        <v>505</v>
      </c>
      <c r="AA65" s="28"/>
      <c r="AB65" s="28"/>
      <c r="AC65" s="28"/>
    </row>
    <row r="66" spans="2:29" s="24" customFormat="1" ht="15.75" customHeight="1" x14ac:dyDescent="0.25">
      <c r="B66" s="23" t="s">
        <v>415</v>
      </c>
      <c r="C66" s="40" t="s">
        <v>508</v>
      </c>
      <c r="D66" s="98">
        <v>91920531220</v>
      </c>
      <c r="E66" s="98" t="str">
        <f t="shared" si="0"/>
        <v>***.0531220-**</v>
      </c>
      <c r="F66" s="41" t="s">
        <v>374</v>
      </c>
      <c r="G66" s="55" t="s">
        <v>391</v>
      </c>
      <c r="H66" s="28"/>
      <c r="I66" s="28"/>
      <c r="J66" s="44">
        <v>100</v>
      </c>
      <c r="K66" s="29" t="s">
        <v>260</v>
      </c>
      <c r="L66" s="53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46" t="s">
        <v>505</v>
      </c>
      <c r="AA66" s="28"/>
      <c r="AB66" s="28"/>
      <c r="AC66" s="28"/>
    </row>
    <row r="67" spans="2:29" s="24" customFormat="1" ht="15.75" customHeight="1" x14ac:dyDescent="0.25">
      <c r="B67" s="23" t="s">
        <v>416</v>
      </c>
      <c r="C67" s="40" t="s">
        <v>508</v>
      </c>
      <c r="D67" s="98">
        <v>3026583278</v>
      </c>
      <c r="E67" s="98" t="str">
        <f t="shared" si="0"/>
        <v>***.583278-**</v>
      </c>
      <c r="F67" s="41" t="s">
        <v>376</v>
      </c>
      <c r="G67" s="55" t="s">
        <v>391</v>
      </c>
      <c r="H67" s="28"/>
      <c r="I67" s="28"/>
      <c r="J67" s="44">
        <v>100</v>
      </c>
      <c r="K67" s="29" t="s">
        <v>260</v>
      </c>
      <c r="L67" s="53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46" t="s">
        <v>505</v>
      </c>
      <c r="AA67" s="28"/>
      <c r="AB67" s="28"/>
      <c r="AC67" s="28"/>
    </row>
    <row r="68" spans="2:29" s="24" customFormat="1" ht="15.75" customHeight="1" x14ac:dyDescent="0.25">
      <c r="B68" s="23" t="s">
        <v>417</v>
      </c>
      <c r="C68" s="40" t="s">
        <v>508</v>
      </c>
      <c r="D68" s="98">
        <v>97444634149</v>
      </c>
      <c r="E68" s="98" t="str">
        <f t="shared" si="0"/>
        <v>***.4634149-**</v>
      </c>
      <c r="F68" s="41" t="s">
        <v>377</v>
      </c>
      <c r="G68" s="55" t="s">
        <v>391</v>
      </c>
      <c r="H68" s="28"/>
      <c r="I68" s="28"/>
      <c r="J68" s="44">
        <v>100</v>
      </c>
      <c r="K68" s="29" t="s">
        <v>260</v>
      </c>
      <c r="L68" s="53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46" t="s">
        <v>505</v>
      </c>
      <c r="AA68" s="28"/>
      <c r="AB68" s="28"/>
      <c r="AC68" s="28"/>
    </row>
    <row r="69" spans="2:29" s="24" customFormat="1" ht="15.75" customHeight="1" x14ac:dyDescent="0.25">
      <c r="B69" s="23" t="s">
        <v>418</v>
      </c>
      <c r="C69" s="40" t="s">
        <v>508</v>
      </c>
      <c r="D69" s="98">
        <v>30842212</v>
      </c>
      <c r="E69" s="98" t="str">
        <f t="shared" si="0"/>
        <v>***.2212-**</v>
      </c>
      <c r="F69" s="41" t="s">
        <v>378</v>
      </c>
      <c r="G69" s="55" t="s">
        <v>391</v>
      </c>
      <c r="H69" s="28"/>
      <c r="I69" s="28"/>
      <c r="J69" s="44">
        <v>100</v>
      </c>
      <c r="K69" s="29" t="s">
        <v>260</v>
      </c>
      <c r="L69" s="53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46" t="s">
        <v>505</v>
      </c>
      <c r="AA69" s="28"/>
      <c r="AB69" s="28"/>
      <c r="AC69" s="28"/>
    </row>
    <row r="70" spans="2:29" s="24" customFormat="1" ht="15.75" customHeight="1" x14ac:dyDescent="0.25">
      <c r="B70" s="23" t="s">
        <v>419</v>
      </c>
      <c r="C70" s="40" t="s">
        <v>508</v>
      </c>
      <c r="D70" s="98">
        <v>1976148251</v>
      </c>
      <c r="E70" s="98" t="str">
        <f t="shared" ref="E70:E79" si="1">CONCATENATE("***.",MID(D70,5,7),"-**")</f>
        <v>***.148251-**</v>
      </c>
      <c r="F70" s="41" t="s">
        <v>379</v>
      </c>
      <c r="G70" s="55" t="s">
        <v>391</v>
      </c>
      <c r="H70" s="28"/>
      <c r="I70" s="28"/>
      <c r="J70" s="44">
        <v>100</v>
      </c>
      <c r="K70" s="29" t="s">
        <v>260</v>
      </c>
      <c r="L70" s="53"/>
      <c r="M70" s="28"/>
      <c r="N70" s="54">
        <v>250</v>
      </c>
      <c r="O70" s="43" t="s">
        <v>260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46" t="s">
        <v>505</v>
      </c>
      <c r="AA70" s="28"/>
      <c r="AB70" s="28"/>
      <c r="AC70" s="28"/>
    </row>
    <row r="71" spans="2:29" s="24" customFormat="1" ht="15.75" customHeight="1" x14ac:dyDescent="0.25">
      <c r="B71" s="23" t="s">
        <v>420</v>
      </c>
      <c r="C71" s="40" t="s">
        <v>508</v>
      </c>
      <c r="D71" s="98">
        <v>52224589204</v>
      </c>
      <c r="E71" s="98" t="str">
        <f t="shared" si="1"/>
        <v>***.4589204-**</v>
      </c>
      <c r="F71" s="41" t="s">
        <v>380</v>
      </c>
      <c r="G71" s="55" t="s">
        <v>391</v>
      </c>
      <c r="H71" s="28"/>
      <c r="I71" s="28"/>
      <c r="J71" s="44">
        <v>100</v>
      </c>
      <c r="K71" s="29" t="s">
        <v>260</v>
      </c>
      <c r="L71" s="53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46" t="s">
        <v>505</v>
      </c>
      <c r="AA71" s="28"/>
      <c r="AB71" s="28"/>
      <c r="AC71" s="28"/>
    </row>
    <row r="72" spans="2:29" s="24" customFormat="1" ht="15.75" customHeight="1" x14ac:dyDescent="0.25">
      <c r="B72" s="23" t="s">
        <v>421</v>
      </c>
      <c r="C72" s="40" t="s">
        <v>508</v>
      </c>
      <c r="D72" s="98">
        <v>78972590215</v>
      </c>
      <c r="E72" s="98" t="str">
        <f t="shared" si="1"/>
        <v>***.2590215-**</v>
      </c>
      <c r="F72" s="41" t="s">
        <v>381</v>
      </c>
      <c r="G72" s="55" t="s">
        <v>391</v>
      </c>
      <c r="H72" s="28"/>
      <c r="I72" s="28"/>
      <c r="J72" s="44">
        <v>100</v>
      </c>
      <c r="K72" s="29" t="s">
        <v>260</v>
      </c>
      <c r="L72" s="53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46" t="s">
        <v>505</v>
      </c>
      <c r="AB72" s="28"/>
      <c r="AC72" s="28"/>
    </row>
    <row r="73" spans="2:29" s="24" customFormat="1" ht="15.75" customHeight="1" x14ac:dyDescent="0.25">
      <c r="B73" s="23" t="s">
        <v>422</v>
      </c>
      <c r="C73" s="40" t="s">
        <v>508</v>
      </c>
      <c r="D73" s="98">
        <v>70371051126</v>
      </c>
      <c r="E73" s="98" t="str">
        <f t="shared" si="1"/>
        <v>***.1051126-**</v>
      </c>
      <c r="F73" s="41" t="s">
        <v>382</v>
      </c>
      <c r="G73" s="55" t="s">
        <v>392</v>
      </c>
      <c r="H73" s="28"/>
      <c r="I73" s="28"/>
      <c r="J73" s="44">
        <v>100</v>
      </c>
      <c r="K73" s="29" t="s">
        <v>260</v>
      </c>
      <c r="L73" s="53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46" t="s">
        <v>505</v>
      </c>
      <c r="AA73" s="28"/>
      <c r="AB73" s="28"/>
      <c r="AC73" s="28"/>
    </row>
    <row r="74" spans="2:29" s="24" customFormat="1" ht="15.75" customHeight="1" x14ac:dyDescent="0.25">
      <c r="B74" s="23" t="s">
        <v>423</v>
      </c>
      <c r="C74" s="40" t="s">
        <v>508</v>
      </c>
      <c r="D74" s="98">
        <v>3352093270</v>
      </c>
      <c r="E74" s="98" t="str">
        <f t="shared" si="1"/>
        <v>***.093270-**</v>
      </c>
      <c r="F74" s="41" t="s">
        <v>383</v>
      </c>
      <c r="G74" s="55" t="s">
        <v>392</v>
      </c>
      <c r="H74" s="28"/>
      <c r="I74" s="28"/>
      <c r="J74" s="44">
        <v>100</v>
      </c>
      <c r="K74" s="29" t="s">
        <v>260</v>
      </c>
      <c r="L74" s="53"/>
      <c r="M74" s="28"/>
      <c r="N74" s="54">
        <v>250</v>
      </c>
      <c r="O74" s="43" t="s">
        <v>260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46" t="s">
        <v>505</v>
      </c>
      <c r="AA74" s="28"/>
      <c r="AB74" s="28"/>
      <c r="AC74" s="28"/>
    </row>
    <row r="75" spans="2:29" s="24" customFormat="1" ht="15.75" customHeight="1" x14ac:dyDescent="0.25">
      <c r="B75" s="23" t="s">
        <v>424</v>
      </c>
      <c r="C75" s="40" t="s">
        <v>508</v>
      </c>
      <c r="D75" s="98">
        <v>3874450210</v>
      </c>
      <c r="E75" s="98" t="str">
        <f t="shared" si="1"/>
        <v>***.450210-**</v>
      </c>
      <c r="F75" s="41" t="s">
        <v>384</v>
      </c>
      <c r="G75" s="55" t="s">
        <v>391</v>
      </c>
      <c r="H75" s="28"/>
      <c r="I75" s="28"/>
      <c r="J75" s="44">
        <v>100</v>
      </c>
      <c r="K75" s="29" t="s">
        <v>260</v>
      </c>
      <c r="L75" s="53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46" t="s">
        <v>505</v>
      </c>
      <c r="AA75" s="28"/>
      <c r="AB75" s="28"/>
      <c r="AC75" s="28"/>
    </row>
    <row r="76" spans="2:29" s="24" customFormat="1" ht="15.75" customHeight="1" x14ac:dyDescent="0.25">
      <c r="B76" s="23" t="s">
        <v>425</v>
      </c>
      <c r="C76" s="40" t="s">
        <v>508</v>
      </c>
      <c r="D76" s="98">
        <v>1582420254</v>
      </c>
      <c r="E76" s="98" t="str">
        <f t="shared" si="1"/>
        <v>***.420254-**</v>
      </c>
      <c r="F76" s="41" t="s">
        <v>385</v>
      </c>
      <c r="G76" s="55" t="s">
        <v>391</v>
      </c>
      <c r="H76" s="28"/>
      <c r="I76" s="28"/>
      <c r="J76" s="44">
        <v>100</v>
      </c>
      <c r="K76" s="29" t="s">
        <v>260</v>
      </c>
      <c r="L76" s="53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46" t="s">
        <v>505</v>
      </c>
      <c r="AB76" s="28"/>
      <c r="AC76" s="28"/>
    </row>
    <row r="77" spans="2:29" s="24" customFormat="1" ht="15.75" customHeight="1" x14ac:dyDescent="0.25">
      <c r="B77" s="23" t="s">
        <v>426</v>
      </c>
      <c r="C77" s="40" t="s">
        <v>508</v>
      </c>
      <c r="D77" s="98">
        <v>2945356244</v>
      </c>
      <c r="E77" s="98" t="str">
        <f t="shared" si="1"/>
        <v>***.356244-**</v>
      </c>
      <c r="F77" s="41" t="s">
        <v>386</v>
      </c>
      <c r="G77" s="55" t="s">
        <v>392</v>
      </c>
      <c r="H77" s="28"/>
      <c r="I77" s="28"/>
      <c r="J77" s="44">
        <v>100</v>
      </c>
      <c r="K77" s="29" t="s">
        <v>260</v>
      </c>
      <c r="L77" s="53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46" t="s">
        <v>505</v>
      </c>
      <c r="AA77" s="28"/>
      <c r="AB77" s="28"/>
      <c r="AC77" s="28"/>
    </row>
    <row r="78" spans="2:29" s="24" customFormat="1" ht="15.75" customHeight="1" x14ac:dyDescent="0.25">
      <c r="B78" s="23" t="s">
        <v>427</v>
      </c>
      <c r="C78" s="40" t="s">
        <v>508</v>
      </c>
      <c r="D78" s="98">
        <v>6222863159</v>
      </c>
      <c r="E78" s="98" t="str">
        <f t="shared" si="1"/>
        <v>***.863159-**</v>
      </c>
      <c r="F78" s="41" t="s">
        <v>387</v>
      </c>
      <c r="G78" s="55" t="s">
        <v>392</v>
      </c>
      <c r="H78" s="28"/>
      <c r="I78" s="28"/>
      <c r="J78" s="44">
        <v>100</v>
      </c>
      <c r="K78" s="29" t="s">
        <v>260</v>
      </c>
      <c r="L78" s="53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46" t="s">
        <v>505</v>
      </c>
      <c r="AC78" s="28"/>
    </row>
    <row r="79" spans="2:29" s="24" customFormat="1" ht="15.75" customHeight="1" x14ac:dyDescent="0.25">
      <c r="B79" s="23" t="s">
        <v>428</v>
      </c>
      <c r="C79" s="40" t="s">
        <v>508</v>
      </c>
      <c r="D79" s="98">
        <v>5033815270</v>
      </c>
      <c r="E79" s="98" t="str">
        <f t="shared" si="1"/>
        <v>***.815270-**</v>
      </c>
      <c r="F79" s="41" t="s">
        <v>388</v>
      </c>
      <c r="G79" s="55" t="s">
        <v>392</v>
      </c>
      <c r="H79" s="28"/>
      <c r="I79" s="28"/>
      <c r="J79" s="44">
        <v>100</v>
      </c>
      <c r="K79" s="29" t="s">
        <v>260</v>
      </c>
      <c r="L79" s="53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46" t="s">
        <v>505</v>
      </c>
      <c r="AA79" s="28"/>
      <c r="AB79" s="28"/>
      <c r="AC79" s="28"/>
    </row>
    <row r="80" spans="2:29" s="24" customFormat="1" ht="15.75" customHeight="1" x14ac:dyDescent="0.25">
      <c r="B80" s="23" t="s">
        <v>429</v>
      </c>
      <c r="C80" s="40" t="s">
        <v>508</v>
      </c>
      <c r="D80" s="98">
        <v>6297514127</v>
      </c>
      <c r="E80" s="98" t="str">
        <f>CONCATENATE("***.",MID(D80,5,7),"-**")</f>
        <v>***.514127-**</v>
      </c>
      <c r="F80" s="41" t="s">
        <v>389</v>
      </c>
      <c r="G80" s="55" t="s">
        <v>392</v>
      </c>
      <c r="H80" s="28"/>
      <c r="I80" s="28"/>
      <c r="J80" s="44">
        <v>100</v>
      </c>
      <c r="K80" s="29" t="s">
        <v>260</v>
      </c>
      <c r="L80" s="53"/>
      <c r="M80" s="28"/>
      <c r="N80" s="28"/>
      <c r="O80" s="28"/>
      <c r="P80" s="28"/>
      <c r="Q80" s="28"/>
      <c r="R80" s="54">
        <v>120</v>
      </c>
      <c r="S80" s="28" t="s">
        <v>266</v>
      </c>
      <c r="T80" s="28"/>
      <c r="U80" s="28"/>
      <c r="V80" s="28"/>
      <c r="W80" s="28"/>
      <c r="X80" s="28"/>
      <c r="Y80" s="28"/>
      <c r="Z80" s="46" t="s">
        <v>505</v>
      </c>
      <c r="AA80" s="28"/>
      <c r="AB80" s="28"/>
      <c r="AC80" s="28"/>
    </row>
    <row r="81" spans="2:29" s="24" customFormat="1" ht="15.75" customHeight="1" x14ac:dyDescent="0.25">
      <c r="B81" s="30" t="s">
        <v>430</v>
      </c>
      <c r="C81" s="40" t="s">
        <v>508</v>
      </c>
      <c r="D81" s="98">
        <v>888064136</v>
      </c>
      <c r="E81" s="98" t="str">
        <f t="shared" ref="E81:E101" si="2">CONCATENATE("***.",MID(D81,5,7),"-**")</f>
        <v>***.64136-**</v>
      </c>
      <c r="F81" s="58" t="s">
        <v>390</v>
      </c>
      <c r="G81" s="59" t="s">
        <v>391</v>
      </c>
      <c r="H81" s="60"/>
      <c r="I81" s="60"/>
      <c r="J81" s="61">
        <v>100</v>
      </c>
      <c r="K81" s="29" t="s">
        <v>260</v>
      </c>
      <c r="L81" s="62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46" t="s">
        <v>505</v>
      </c>
      <c r="AA81" s="60"/>
      <c r="AB81" s="60"/>
      <c r="AC81" s="60"/>
    </row>
    <row r="82" spans="2:29" s="22" customFormat="1" ht="15.75" customHeight="1" x14ac:dyDescent="0.25">
      <c r="B82" s="23" t="s">
        <v>434</v>
      </c>
      <c r="C82" s="40" t="s">
        <v>508</v>
      </c>
      <c r="D82" s="98">
        <v>2791127267</v>
      </c>
      <c r="E82" s="98" t="str">
        <f t="shared" si="2"/>
        <v>***.127267-**</v>
      </c>
      <c r="F82" s="41" t="s">
        <v>432</v>
      </c>
      <c r="G82" s="63" t="s">
        <v>351</v>
      </c>
      <c r="H82" s="28"/>
      <c r="I82" s="28"/>
      <c r="J82" s="44">
        <v>140</v>
      </c>
      <c r="K82" s="28" t="s">
        <v>463</v>
      </c>
      <c r="L82" s="53"/>
      <c r="M82" s="28"/>
      <c r="N82" s="54">
        <v>200</v>
      </c>
      <c r="O82" s="29" t="s">
        <v>260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46" t="s">
        <v>505</v>
      </c>
      <c r="AA82" s="28"/>
      <c r="AB82" s="28"/>
      <c r="AC82" s="28"/>
    </row>
    <row r="83" spans="2:29" s="24" customFormat="1" ht="15.75" customHeight="1" x14ac:dyDescent="0.25">
      <c r="B83" s="23" t="s">
        <v>449</v>
      </c>
      <c r="C83" s="40" t="s">
        <v>508</v>
      </c>
      <c r="D83" s="98">
        <v>86743155268</v>
      </c>
      <c r="E83" s="98" t="str">
        <f t="shared" si="2"/>
        <v>***.3155268-**</v>
      </c>
      <c r="F83" s="41" t="s">
        <v>436</v>
      </c>
      <c r="G83" s="63" t="s">
        <v>351</v>
      </c>
      <c r="H83" s="28"/>
      <c r="I83" s="28"/>
      <c r="J83" s="44">
        <v>170</v>
      </c>
      <c r="K83" s="28" t="s">
        <v>463</v>
      </c>
      <c r="L83" s="53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64" t="s">
        <v>505</v>
      </c>
      <c r="AA83" s="28"/>
      <c r="AB83" s="28"/>
      <c r="AC83" s="28"/>
    </row>
    <row r="84" spans="2:29" s="24" customFormat="1" ht="15.75" customHeight="1" x14ac:dyDescent="0.25">
      <c r="B84" s="23" t="s">
        <v>450</v>
      </c>
      <c r="C84" s="40" t="s">
        <v>508</v>
      </c>
      <c r="D84" s="98">
        <v>97859664291</v>
      </c>
      <c r="E84" s="98" t="str">
        <f t="shared" si="2"/>
        <v>***.9664291-**</v>
      </c>
      <c r="F84" s="41" t="s">
        <v>507</v>
      </c>
      <c r="G84" s="63" t="s">
        <v>351</v>
      </c>
      <c r="H84" s="28"/>
      <c r="I84" s="28"/>
      <c r="J84" s="44">
        <v>170</v>
      </c>
      <c r="K84" s="28" t="s">
        <v>463</v>
      </c>
      <c r="L84" s="53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64" t="s">
        <v>505</v>
      </c>
      <c r="AA84" s="28"/>
      <c r="AB84" s="28"/>
      <c r="AC84" s="28"/>
    </row>
    <row r="85" spans="2:29" s="24" customFormat="1" ht="15.75" customHeight="1" x14ac:dyDescent="0.25">
      <c r="B85" s="23" t="s">
        <v>451</v>
      </c>
      <c r="C85" s="40" t="s">
        <v>508</v>
      </c>
      <c r="D85" s="98">
        <v>1444779206</v>
      </c>
      <c r="E85" s="98" t="str">
        <f t="shared" si="2"/>
        <v>***.779206-**</v>
      </c>
      <c r="F85" s="41" t="s">
        <v>437</v>
      </c>
      <c r="G85" s="63" t="s">
        <v>351</v>
      </c>
      <c r="H85" s="28"/>
      <c r="I85" s="28"/>
      <c r="J85" s="44">
        <v>140</v>
      </c>
      <c r="K85" s="28" t="s">
        <v>463</v>
      </c>
      <c r="L85" s="53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64" t="s">
        <v>505</v>
      </c>
      <c r="AA85" s="28"/>
      <c r="AB85" s="28"/>
      <c r="AC85" s="28"/>
    </row>
    <row r="86" spans="2:29" s="24" customFormat="1" ht="15.75" customHeight="1" x14ac:dyDescent="0.25">
      <c r="B86" s="23" t="s">
        <v>452</v>
      </c>
      <c r="C86" s="40" t="s">
        <v>508</v>
      </c>
      <c r="D86" s="98">
        <v>4390428284</v>
      </c>
      <c r="E86" s="98" t="str">
        <f t="shared" si="2"/>
        <v>***.428284-**</v>
      </c>
      <c r="F86" s="41" t="s">
        <v>438</v>
      </c>
      <c r="G86" s="63" t="s">
        <v>351</v>
      </c>
      <c r="H86" s="28"/>
      <c r="I86" s="28"/>
      <c r="J86" s="44">
        <v>140</v>
      </c>
      <c r="K86" s="28" t="s">
        <v>463</v>
      </c>
      <c r="L86" s="53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64" t="s">
        <v>505</v>
      </c>
      <c r="AA86" s="28"/>
      <c r="AB86" s="28"/>
      <c r="AC86" s="28"/>
    </row>
    <row r="87" spans="2:29" s="24" customFormat="1" ht="15.75" customHeight="1" x14ac:dyDescent="0.25">
      <c r="B87" s="23" t="s">
        <v>435</v>
      </c>
      <c r="C87" s="40" t="s">
        <v>508</v>
      </c>
      <c r="D87" s="98">
        <v>4816756205</v>
      </c>
      <c r="E87" s="98" t="str">
        <f t="shared" si="2"/>
        <v>***.756205-**</v>
      </c>
      <c r="F87" s="41" t="s">
        <v>433</v>
      </c>
      <c r="G87" s="63" t="s">
        <v>351</v>
      </c>
      <c r="H87" s="28"/>
      <c r="I87" s="28"/>
      <c r="J87" s="44">
        <v>140</v>
      </c>
      <c r="K87" s="28" t="s">
        <v>463</v>
      </c>
      <c r="L87" s="53"/>
      <c r="M87" s="28"/>
      <c r="N87" s="65">
        <v>200</v>
      </c>
      <c r="O87" s="66" t="s">
        <v>260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64" t="s">
        <v>505</v>
      </c>
      <c r="AA87" s="28"/>
      <c r="AB87" s="28"/>
      <c r="AC87" s="28"/>
    </row>
    <row r="88" spans="2:29" s="24" customFormat="1" ht="15.75" customHeight="1" x14ac:dyDescent="0.25">
      <c r="B88" s="23" t="s">
        <v>453</v>
      </c>
      <c r="C88" s="40" t="s">
        <v>508</v>
      </c>
      <c r="D88" s="98">
        <v>1951652258</v>
      </c>
      <c r="E88" s="98" t="str">
        <f t="shared" si="2"/>
        <v>***.652258-**</v>
      </c>
      <c r="F88" s="41" t="s">
        <v>439</v>
      </c>
      <c r="G88" s="63" t="s">
        <v>351</v>
      </c>
      <c r="H88" s="28"/>
      <c r="I88" s="28"/>
      <c r="J88" s="44">
        <v>140</v>
      </c>
      <c r="K88" s="28" t="s">
        <v>463</v>
      </c>
      <c r="L88" s="53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64" t="s">
        <v>505</v>
      </c>
      <c r="AA88" s="28"/>
      <c r="AB88" s="28"/>
      <c r="AC88" s="28"/>
    </row>
    <row r="89" spans="2:29" s="24" customFormat="1" ht="15.75" customHeight="1" x14ac:dyDescent="0.25">
      <c r="B89" s="23" t="s">
        <v>454</v>
      </c>
      <c r="C89" s="40" t="s">
        <v>508</v>
      </c>
      <c r="D89" s="98">
        <v>456423206</v>
      </c>
      <c r="E89" s="98" t="str">
        <f t="shared" si="2"/>
        <v>***.23206-**</v>
      </c>
      <c r="F89" s="41" t="s">
        <v>440</v>
      </c>
      <c r="G89" s="63" t="s">
        <v>351</v>
      </c>
      <c r="H89" s="28"/>
      <c r="I89" s="28"/>
      <c r="J89" s="44">
        <v>140</v>
      </c>
      <c r="K89" s="28" t="s">
        <v>463</v>
      </c>
      <c r="L89" s="53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64" t="s">
        <v>505</v>
      </c>
      <c r="AA89" s="28"/>
      <c r="AB89" s="28"/>
      <c r="AC89" s="28"/>
    </row>
    <row r="90" spans="2:29" s="24" customFormat="1" ht="15.75" customHeight="1" x14ac:dyDescent="0.25">
      <c r="B90" s="23" t="s">
        <v>455</v>
      </c>
      <c r="C90" s="40" t="s">
        <v>508</v>
      </c>
      <c r="D90" s="98">
        <v>2736451295</v>
      </c>
      <c r="E90" s="98" t="str">
        <f t="shared" si="2"/>
        <v>***.451295-**</v>
      </c>
      <c r="F90" s="41" t="s">
        <v>441</v>
      </c>
      <c r="G90" s="63" t="s">
        <v>351</v>
      </c>
      <c r="H90" s="28"/>
      <c r="I90" s="28"/>
      <c r="J90" s="44">
        <v>140</v>
      </c>
      <c r="K90" s="28" t="s">
        <v>463</v>
      </c>
      <c r="L90" s="53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64" t="s">
        <v>505</v>
      </c>
      <c r="AA90" s="28"/>
      <c r="AB90" s="28"/>
      <c r="AC90" s="28"/>
    </row>
    <row r="91" spans="2:29" s="24" customFormat="1" ht="15.75" customHeight="1" x14ac:dyDescent="0.25">
      <c r="B91" s="23" t="s">
        <v>456</v>
      </c>
      <c r="C91" s="40" t="s">
        <v>508</v>
      </c>
      <c r="D91" s="98">
        <v>4947752203</v>
      </c>
      <c r="E91" s="98" t="str">
        <f t="shared" si="2"/>
        <v>***.752203-**</v>
      </c>
      <c r="F91" s="41" t="s">
        <v>442</v>
      </c>
      <c r="G91" s="63" t="s">
        <v>351</v>
      </c>
      <c r="H91" s="28"/>
      <c r="I91" s="28"/>
      <c r="J91" s="44">
        <v>140</v>
      </c>
      <c r="K91" s="28" t="s">
        <v>463</v>
      </c>
      <c r="L91" s="53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64" t="s">
        <v>505</v>
      </c>
      <c r="AA91" s="28"/>
      <c r="AB91" s="28"/>
      <c r="AC91" s="28"/>
    </row>
    <row r="92" spans="2:29" s="24" customFormat="1" ht="15.75" customHeight="1" x14ac:dyDescent="0.25">
      <c r="B92" s="23" t="s">
        <v>457</v>
      </c>
      <c r="C92" s="40" t="s">
        <v>508</v>
      </c>
      <c r="D92" s="98">
        <v>4807209248</v>
      </c>
      <c r="E92" s="98" t="str">
        <f t="shared" si="2"/>
        <v>***.209248-**</v>
      </c>
      <c r="F92" s="41" t="s">
        <v>443</v>
      </c>
      <c r="G92" s="63" t="s">
        <v>351</v>
      </c>
      <c r="H92" s="28"/>
      <c r="I92" s="28"/>
      <c r="J92" s="44">
        <v>140</v>
      </c>
      <c r="K92" s="28" t="s">
        <v>463</v>
      </c>
      <c r="L92" s="53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64" t="s">
        <v>505</v>
      </c>
      <c r="AA92" s="28"/>
      <c r="AB92" s="28"/>
      <c r="AC92" s="28"/>
    </row>
    <row r="93" spans="2:29" s="24" customFormat="1" ht="15.75" customHeight="1" x14ac:dyDescent="0.25">
      <c r="B93" s="23" t="s">
        <v>458</v>
      </c>
      <c r="C93" s="40" t="s">
        <v>508</v>
      </c>
      <c r="D93" s="98">
        <v>3963740264</v>
      </c>
      <c r="E93" s="98" t="str">
        <f t="shared" si="2"/>
        <v>***.740264-**</v>
      </c>
      <c r="F93" s="41" t="s">
        <v>444</v>
      </c>
      <c r="G93" s="63" t="s">
        <v>351</v>
      </c>
      <c r="H93" s="28"/>
      <c r="I93" s="28"/>
      <c r="J93" s="44">
        <v>140</v>
      </c>
      <c r="K93" s="28" t="s">
        <v>463</v>
      </c>
      <c r="L93" s="53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64" t="s">
        <v>505</v>
      </c>
      <c r="AA93" s="28"/>
      <c r="AB93" s="28"/>
      <c r="AC93" s="28"/>
    </row>
    <row r="94" spans="2:29" s="24" customFormat="1" ht="15.75" customHeight="1" x14ac:dyDescent="0.25">
      <c r="B94" s="23" t="s">
        <v>459</v>
      </c>
      <c r="C94" s="40" t="s">
        <v>508</v>
      </c>
      <c r="D94" s="98">
        <v>3600801112</v>
      </c>
      <c r="E94" s="98" t="str">
        <f t="shared" si="2"/>
        <v>***.801112-**</v>
      </c>
      <c r="F94" s="41" t="s">
        <v>445</v>
      </c>
      <c r="G94" s="63" t="s">
        <v>351</v>
      </c>
      <c r="H94" s="28"/>
      <c r="I94" s="28"/>
      <c r="J94" s="44">
        <v>140</v>
      </c>
      <c r="K94" s="28" t="s">
        <v>463</v>
      </c>
      <c r="L94" s="53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64" t="s">
        <v>505</v>
      </c>
      <c r="AA94" s="28"/>
      <c r="AB94" s="28"/>
      <c r="AC94" s="28"/>
    </row>
    <row r="95" spans="2:29" s="24" customFormat="1" ht="15.75" customHeight="1" x14ac:dyDescent="0.25">
      <c r="B95" s="31" t="s">
        <v>460</v>
      </c>
      <c r="C95" s="40" t="s">
        <v>508</v>
      </c>
      <c r="D95" s="98">
        <v>93074590297</v>
      </c>
      <c r="E95" s="98" t="str">
        <f t="shared" si="2"/>
        <v>***.4590297-**</v>
      </c>
      <c r="F95" s="67" t="s">
        <v>446</v>
      </c>
      <c r="G95" s="63" t="s">
        <v>351</v>
      </c>
      <c r="H95" s="28"/>
      <c r="I95" s="28"/>
      <c r="J95" s="44">
        <v>140</v>
      </c>
      <c r="K95" s="28" t="s">
        <v>463</v>
      </c>
      <c r="L95" s="53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64" t="s">
        <v>505</v>
      </c>
      <c r="AA95" s="28"/>
      <c r="AB95" s="28"/>
      <c r="AC95" s="28"/>
    </row>
    <row r="96" spans="2:29" s="24" customFormat="1" ht="15.75" customHeight="1" x14ac:dyDescent="0.25">
      <c r="B96" s="23" t="s">
        <v>461</v>
      </c>
      <c r="C96" s="40" t="s">
        <v>508</v>
      </c>
      <c r="D96" s="98">
        <v>4774395277</v>
      </c>
      <c r="E96" s="98" t="str">
        <f t="shared" si="2"/>
        <v>***.395277-**</v>
      </c>
      <c r="F96" s="41" t="s">
        <v>447</v>
      </c>
      <c r="G96" s="63" t="s">
        <v>351</v>
      </c>
      <c r="H96" s="28"/>
      <c r="I96" s="28"/>
      <c r="J96" s="44">
        <v>140</v>
      </c>
      <c r="K96" s="28" t="s">
        <v>463</v>
      </c>
      <c r="L96" s="53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64" t="s">
        <v>505</v>
      </c>
      <c r="AA96" s="28"/>
      <c r="AB96" s="28"/>
      <c r="AC96" s="28"/>
    </row>
    <row r="97" spans="2:30" s="24" customFormat="1" ht="15.75" customHeight="1" x14ac:dyDescent="0.25">
      <c r="B97" s="23" t="s">
        <v>462</v>
      </c>
      <c r="C97" s="40" t="s">
        <v>508</v>
      </c>
      <c r="D97" s="98">
        <v>3761669240</v>
      </c>
      <c r="E97" s="98" t="str">
        <f t="shared" si="2"/>
        <v>***.669240-**</v>
      </c>
      <c r="F97" s="41" t="s">
        <v>448</v>
      </c>
      <c r="G97" s="63" t="s">
        <v>351</v>
      </c>
      <c r="H97" s="28"/>
      <c r="I97" s="28"/>
      <c r="J97" s="44">
        <v>140</v>
      </c>
      <c r="K97" s="28" t="s">
        <v>463</v>
      </c>
      <c r="L97" s="53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64" t="s">
        <v>505</v>
      </c>
      <c r="AA97" s="28"/>
      <c r="AB97" s="28"/>
      <c r="AC97" s="28"/>
    </row>
    <row r="98" spans="2:30" s="24" customFormat="1" ht="15.75" customHeight="1" x14ac:dyDescent="0.25">
      <c r="B98" s="23" t="s">
        <v>483</v>
      </c>
      <c r="C98" s="40" t="s">
        <v>508</v>
      </c>
      <c r="D98" s="98">
        <v>24929093104</v>
      </c>
      <c r="E98" s="98" t="str">
        <f t="shared" si="2"/>
        <v>***.9093104-**</v>
      </c>
      <c r="F98" s="41" t="s">
        <v>464</v>
      </c>
      <c r="G98" s="41" t="s">
        <v>391</v>
      </c>
      <c r="H98" s="28"/>
      <c r="I98" s="28"/>
      <c r="J98" s="26">
        <v>100</v>
      </c>
      <c r="K98" s="28" t="s">
        <v>463</v>
      </c>
      <c r="L98" s="53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64" t="s">
        <v>505</v>
      </c>
      <c r="AA98" s="28"/>
      <c r="AB98" s="28"/>
      <c r="AC98" s="28"/>
    </row>
    <row r="99" spans="2:30" s="24" customFormat="1" ht="15.75" customHeight="1" x14ac:dyDescent="0.25">
      <c r="B99" s="23" t="s">
        <v>484</v>
      </c>
      <c r="C99" s="40" t="s">
        <v>508</v>
      </c>
      <c r="D99" s="98">
        <v>1115648241</v>
      </c>
      <c r="E99" s="98" t="str">
        <f t="shared" si="2"/>
        <v>***.648241-**</v>
      </c>
      <c r="F99" s="41" t="s">
        <v>465</v>
      </c>
      <c r="G99" s="41" t="s">
        <v>391</v>
      </c>
      <c r="H99" s="28"/>
      <c r="I99" s="28"/>
      <c r="J99" s="26">
        <v>100</v>
      </c>
      <c r="K99" s="28" t="s">
        <v>463</v>
      </c>
      <c r="L99" s="53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64" t="s">
        <v>505</v>
      </c>
      <c r="AA99" s="28"/>
      <c r="AB99" s="28"/>
      <c r="AC99" s="28"/>
    </row>
    <row r="100" spans="2:30" s="24" customFormat="1" ht="15.75" customHeight="1" x14ac:dyDescent="0.25">
      <c r="B100" s="23" t="s">
        <v>485</v>
      </c>
      <c r="C100" s="40" t="s">
        <v>508</v>
      </c>
      <c r="D100" s="98">
        <v>33741098884</v>
      </c>
      <c r="E100" s="98" t="str">
        <f t="shared" si="2"/>
        <v>***.1098884-**</v>
      </c>
      <c r="F100" s="41" t="s">
        <v>466</v>
      </c>
      <c r="G100" s="41" t="s">
        <v>391</v>
      </c>
      <c r="H100" s="28"/>
      <c r="I100" s="28"/>
      <c r="J100" s="26">
        <v>100</v>
      </c>
      <c r="K100" s="28" t="s">
        <v>463</v>
      </c>
      <c r="L100" s="53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64" t="s">
        <v>505</v>
      </c>
      <c r="AA100" s="28"/>
      <c r="AB100" s="28"/>
      <c r="AC100" s="28"/>
    </row>
    <row r="101" spans="2:30" s="24" customFormat="1" ht="15.75" customHeight="1" x14ac:dyDescent="0.25">
      <c r="B101" s="23" t="s">
        <v>486</v>
      </c>
      <c r="C101" s="40" t="s">
        <v>508</v>
      </c>
      <c r="D101" s="98">
        <v>91765277</v>
      </c>
      <c r="E101" s="98" t="str">
        <f t="shared" si="2"/>
        <v>***.5277-**</v>
      </c>
      <c r="F101" s="41" t="s">
        <v>467</v>
      </c>
      <c r="G101" s="41" t="s">
        <v>392</v>
      </c>
      <c r="H101" s="28"/>
      <c r="I101" s="28"/>
      <c r="J101" s="26">
        <v>100</v>
      </c>
      <c r="K101" s="28" t="s">
        <v>463</v>
      </c>
      <c r="L101" s="53"/>
      <c r="M101" s="28"/>
      <c r="N101" s="28"/>
      <c r="O101" s="28"/>
      <c r="P101" s="28"/>
      <c r="Q101" s="28"/>
      <c r="R101" s="54">
        <v>120</v>
      </c>
      <c r="S101" s="28" t="s">
        <v>266</v>
      </c>
      <c r="T101" s="28"/>
      <c r="U101" s="28"/>
      <c r="V101" s="28"/>
      <c r="W101" s="28"/>
      <c r="X101" s="28"/>
      <c r="Y101" s="28"/>
      <c r="Z101" s="64" t="s">
        <v>505</v>
      </c>
      <c r="AA101" s="28"/>
      <c r="AB101" s="28"/>
      <c r="AC101" s="28"/>
    </row>
    <row r="102" spans="2:30" s="24" customFormat="1" ht="15.75" customHeight="1" x14ac:dyDescent="0.25">
      <c r="B102" s="23" t="s">
        <v>487</v>
      </c>
      <c r="C102" s="40" t="s">
        <v>508</v>
      </c>
      <c r="D102" s="98">
        <v>1738241297</v>
      </c>
      <c r="E102" s="98" t="str">
        <f>CONCATENATE("***.",MID(D102,5,7),"-**")</f>
        <v>***.241297-**</v>
      </c>
      <c r="F102" s="41" t="s">
        <v>468</v>
      </c>
      <c r="G102" s="41" t="s">
        <v>391</v>
      </c>
      <c r="H102" s="28"/>
      <c r="I102" s="28"/>
      <c r="J102" s="26">
        <v>100</v>
      </c>
      <c r="K102" s="28" t="s">
        <v>463</v>
      </c>
      <c r="L102" s="53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64" t="s">
        <v>505</v>
      </c>
      <c r="AA102" s="28"/>
      <c r="AB102" s="28"/>
      <c r="AC102" s="28"/>
    </row>
    <row r="103" spans="2:30" s="24" customFormat="1" ht="15.75" customHeight="1" x14ac:dyDescent="0.25">
      <c r="B103" s="23" t="s">
        <v>488</v>
      </c>
      <c r="C103" s="40" t="s">
        <v>508</v>
      </c>
      <c r="D103" s="98">
        <v>3339620288</v>
      </c>
      <c r="E103" s="98" t="str">
        <f t="shared" ref="E103:E117" si="3">CONCATENATE("***.",MID(D103,5,7),"-**")</f>
        <v>***.620288-**</v>
      </c>
      <c r="F103" s="41" t="s">
        <v>469</v>
      </c>
      <c r="G103" s="41" t="s">
        <v>392</v>
      </c>
      <c r="H103" s="28"/>
      <c r="I103" s="28"/>
      <c r="J103" s="26">
        <v>100</v>
      </c>
      <c r="K103" s="28" t="s">
        <v>463</v>
      </c>
      <c r="L103" s="53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68" t="s">
        <v>505</v>
      </c>
      <c r="AB103" s="28"/>
      <c r="AC103" s="28"/>
    </row>
    <row r="104" spans="2:30" s="24" customFormat="1" ht="15.75" customHeight="1" x14ac:dyDescent="0.25">
      <c r="B104" s="23" t="s">
        <v>489</v>
      </c>
      <c r="C104" s="40" t="s">
        <v>508</v>
      </c>
      <c r="D104" s="98">
        <v>96549068215</v>
      </c>
      <c r="E104" s="98" t="str">
        <f t="shared" si="3"/>
        <v>***.9068215-**</v>
      </c>
      <c r="F104" s="41" t="s">
        <v>470</v>
      </c>
      <c r="G104" s="41" t="s">
        <v>391</v>
      </c>
      <c r="H104" s="28"/>
      <c r="I104" s="28"/>
      <c r="J104" s="26">
        <v>100</v>
      </c>
      <c r="K104" s="28" t="s">
        <v>463</v>
      </c>
      <c r="L104" s="53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64" t="s">
        <v>505</v>
      </c>
      <c r="AA104" s="28"/>
      <c r="AB104" s="28"/>
      <c r="AC104" s="28"/>
    </row>
    <row r="105" spans="2:30" s="24" customFormat="1" ht="15.75" customHeight="1" x14ac:dyDescent="0.25">
      <c r="B105" s="23" t="s">
        <v>490</v>
      </c>
      <c r="C105" s="40" t="s">
        <v>508</v>
      </c>
      <c r="D105" s="98">
        <v>34965971272</v>
      </c>
      <c r="E105" s="98" t="str">
        <f t="shared" si="3"/>
        <v>***.5971272-**</v>
      </c>
      <c r="F105" s="41" t="s">
        <v>471</v>
      </c>
      <c r="G105" s="41" t="s">
        <v>391</v>
      </c>
      <c r="H105" s="28"/>
      <c r="I105" s="28"/>
      <c r="J105" s="26">
        <v>100</v>
      </c>
      <c r="K105" s="28" t="s">
        <v>463</v>
      </c>
      <c r="L105" s="53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64" t="s">
        <v>505</v>
      </c>
      <c r="AB105" s="28"/>
      <c r="AC105" s="28"/>
    </row>
    <row r="106" spans="2:30" s="24" customFormat="1" ht="15.75" customHeight="1" x14ac:dyDescent="0.25">
      <c r="B106" s="23" t="s">
        <v>491</v>
      </c>
      <c r="C106" s="40" t="s">
        <v>508</v>
      </c>
      <c r="D106" s="98">
        <v>3166723277</v>
      </c>
      <c r="E106" s="98" t="str">
        <f t="shared" si="3"/>
        <v>***.723277-**</v>
      </c>
      <c r="F106" s="41" t="s">
        <v>472</v>
      </c>
      <c r="G106" s="41" t="s">
        <v>391</v>
      </c>
      <c r="H106" s="28"/>
      <c r="I106" s="28"/>
      <c r="J106" s="26">
        <v>100</v>
      </c>
      <c r="K106" s="28" t="s">
        <v>463</v>
      </c>
      <c r="L106" s="53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64" t="s">
        <v>505</v>
      </c>
      <c r="AA106" s="28"/>
      <c r="AB106" s="28"/>
      <c r="AC106" s="28"/>
    </row>
    <row r="107" spans="2:30" s="24" customFormat="1" ht="15.75" customHeight="1" x14ac:dyDescent="0.25">
      <c r="B107" s="23" t="s">
        <v>492</v>
      </c>
      <c r="C107" s="40" t="s">
        <v>508</v>
      </c>
      <c r="D107" s="98">
        <v>81261004272</v>
      </c>
      <c r="E107" s="98" t="str">
        <f t="shared" si="3"/>
        <v>***.1004272-**</v>
      </c>
      <c r="F107" s="41" t="s">
        <v>473</v>
      </c>
      <c r="G107" s="41" t="s">
        <v>391</v>
      </c>
      <c r="H107" s="28"/>
      <c r="I107" s="28"/>
      <c r="J107" s="26">
        <v>100</v>
      </c>
      <c r="K107" s="28" t="s">
        <v>463</v>
      </c>
      <c r="L107" s="53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64" t="s">
        <v>505</v>
      </c>
      <c r="AA107" s="28"/>
      <c r="AB107" s="28"/>
      <c r="AC107" s="28"/>
    </row>
    <row r="108" spans="2:30" s="24" customFormat="1" ht="15.75" customHeight="1" x14ac:dyDescent="0.25">
      <c r="B108" s="23" t="s">
        <v>493</v>
      </c>
      <c r="C108" s="40" t="s">
        <v>508</v>
      </c>
      <c r="D108" s="98">
        <v>88637115187</v>
      </c>
      <c r="E108" s="98" t="str">
        <f t="shared" si="3"/>
        <v>***.7115187-**</v>
      </c>
      <c r="F108" s="41" t="s">
        <v>474</v>
      </c>
      <c r="G108" s="41" t="s">
        <v>391</v>
      </c>
      <c r="H108" s="28"/>
      <c r="I108" s="28"/>
      <c r="J108" s="26">
        <v>100</v>
      </c>
      <c r="K108" s="28" t="s">
        <v>463</v>
      </c>
      <c r="L108" s="53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64" t="s">
        <v>505</v>
      </c>
      <c r="AA108" s="28"/>
      <c r="AB108" s="28"/>
      <c r="AC108" s="28"/>
    </row>
    <row r="109" spans="2:30" s="24" customFormat="1" ht="15.75" customHeight="1" x14ac:dyDescent="0.25">
      <c r="B109" s="30" t="s">
        <v>494</v>
      </c>
      <c r="C109" s="40" t="s">
        <v>508</v>
      </c>
      <c r="D109" s="98">
        <v>27812132846</v>
      </c>
      <c r="E109" s="98" t="str">
        <f t="shared" si="3"/>
        <v>***.2132846-**</v>
      </c>
      <c r="F109" s="58" t="s">
        <v>475</v>
      </c>
      <c r="G109" s="58" t="s">
        <v>391</v>
      </c>
      <c r="H109" s="28"/>
      <c r="I109" s="28"/>
      <c r="J109" s="26">
        <v>70</v>
      </c>
      <c r="K109" s="28" t="s">
        <v>463</v>
      </c>
      <c r="L109" s="53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64" t="s">
        <v>505</v>
      </c>
      <c r="AA109" s="28"/>
      <c r="AB109" s="28"/>
      <c r="AC109" s="28"/>
    </row>
    <row r="110" spans="2:30" s="22" customFormat="1" ht="15.75" customHeight="1" x14ac:dyDescent="0.25">
      <c r="B110" s="23" t="s">
        <v>495</v>
      </c>
      <c r="C110" s="40" t="s">
        <v>508</v>
      </c>
      <c r="D110" s="98">
        <v>68685726204</v>
      </c>
      <c r="E110" s="98" t="str">
        <f t="shared" si="3"/>
        <v>***.5726204-**</v>
      </c>
      <c r="F110" s="41" t="s">
        <v>476</v>
      </c>
      <c r="G110" s="41" t="s">
        <v>392</v>
      </c>
      <c r="H110" s="28"/>
      <c r="I110" s="28"/>
      <c r="J110" s="26">
        <v>70</v>
      </c>
      <c r="K110" s="28" t="s">
        <v>463</v>
      </c>
      <c r="L110" s="53"/>
      <c r="M110" s="28"/>
      <c r="N110" s="28"/>
      <c r="O110" s="28"/>
      <c r="P110" s="28"/>
      <c r="Q110" s="28"/>
      <c r="R110" s="54">
        <v>120</v>
      </c>
      <c r="S110" s="28" t="s">
        <v>266</v>
      </c>
      <c r="T110" s="28"/>
      <c r="U110" s="28"/>
      <c r="V110" s="28"/>
      <c r="W110" s="28"/>
      <c r="X110" s="28"/>
      <c r="Y110" s="28"/>
      <c r="Z110" s="64" t="s">
        <v>505</v>
      </c>
      <c r="AA110" s="28"/>
      <c r="AB110" s="28"/>
      <c r="AC110" s="28"/>
      <c r="AD110" s="33"/>
    </row>
    <row r="111" spans="2:30" s="24" customFormat="1" ht="15.75" customHeight="1" x14ac:dyDescent="0.25">
      <c r="B111" s="32" t="s">
        <v>496</v>
      </c>
      <c r="C111" s="40" t="s">
        <v>508</v>
      </c>
      <c r="D111" s="98">
        <v>2776250258</v>
      </c>
      <c r="E111" s="98" t="str">
        <f t="shared" si="3"/>
        <v>***.250258-**</v>
      </c>
      <c r="F111" s="69" t="s">
        <v>477</v>
      </c>
      <c r="G111" s="69" t="s">
        <v>391</v>
      </c>
      <c r="H111" s="28"/>
      <c r="I111" s="28"/>
      <c r="J111" s="26">
        <v>70</v>
      </c>
      <c r="K111" s="28" t="s">
        <v>463</v>
      </c>
      <c r="L111" s="53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64" t="s">
        <v>505</v>
      </c>
      <c r="AA111" s="28"/>
      <c r="AB111" s="28"/>
      <c r="AC111" s="28"/>
    </row>
    <row r="112" spans="2:30" s="24" customFormat="1" ht="15.75" customHeight="1" x14ac:dyDescent="0.25">
      <c r="B112" s="23" t="s">
        <v>497</v>
      </c>
      <c r="C112" s="40" t="s">
        <v>508</v>
      </c>
      <c r="D112" s="98">
        <v>1476641285</v>
      </c>
      <c r="E112" s="98" t="str">
        <f t="shared" si="3"/>
        <v>***.641285-**</v>
      </c>
      <c r="F112" s="41" t="s">
        <v>478</v>
      </c>
      <c r="G112" s="41" t="s">
        <v>391</v>
      </c>
      <c r="H112" s="28"/>
      <c r="I112" s="28"/>
      <c r="J112" s="26">
        <v>70</v>
      </c>
      <c r="K112" s="28" t="s">
        <v>463</v>
      </c>
      <c r="L112" s="53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64" t="s">
        <v>505</v>
      </c>
      <c r="AA112" s="28"/>
      <c r="AB112" s="28"/>
      <c r="AC112" s="28"/>
    </row>
    <row r="113" spans="2:29" s="24" customFormat="1" ht="15.75" customHeight="1" x14ac:dyDescent="0.25">
      <c r="B113" s="23" t="s">
        <v>498</v>
      </c>
      <c r="C113" s="40" t="s">
        <v>508</v>
      </c>
      <c r="D113" s="98">
        <v>2918866202</v>
      </c>
      <c r="E113" s="98" t="str">
        <f t="shared" si="3"/>
        <v>***.866202-**</v>
      </c>
      <c r="F113" s="41" t="s">
        <v>479</v>
      </c>
      <c r="G113" s="41" t="s">
        <v>392</v>
      </c>
      <c r="H113" s="28"/>
      <c r="I113" s="28"/>
      <c r="J113" s="26">
        <v>70</v>
      </c>
      <c r="K113" s="28" t="s">
        <v>463</v>
      </c>
      <c r="L113" s="53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64" t="s">
        <v>505</v>
      </c>
      <c r="AA113" s="28"/>
      <c r="AB113" s="28"/>
      <c r="AC113" s="28"/>
    </row>
    <row r="114" spans="2:29" s="24" customFormat="1" ht="15.75" customHeight="1" x14ac:dyDescent="0.25">
      <c r="B114" s="23" t="s">
        <v>499</v>
      </c>
      <c r="C114" s="40" t="s">
        <v>508</v>
      </c>
      <c r="D114" s="98">
        <v>3213728241</v>
      </c>
      <c r="E114" s="98" t="str">
        <f t="shared" si="3"/>
        <v>***.728241-**</v>
      </c>
      <c r="F114" s="41" t="s">
        <v>480</v>
      </c>
      <c r="G114" s="41" t="s">
        <v>392</v>
      </c>
      <c r="H114" s="28"/>
      <c r="I114" s="28"/>
      <c r="J114" s="26">
        <v>70</v>
      </c>
      <c r="K114" s="28" t="s">
        <v>463</v>
      </c>
      <c r="L114" s="53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64" t="s">
        <v>505</v>
      </c>
      <c r="AA114" s="28"/>
      <c r="AB114" s="28"/>
      <c r="AC114" s="28"/>
    </row>
    <row r="115" spans="2:29" s="24" customFormat="1" ht="15.75" customHeight="1" x14ac:dyDescent="0.25">
      <c r="B115" s="23" t="s">
        <v>500</v>
      </c>
      <c r="C115" s="40" t="s">
        <v>508</v>
      </c>
      <c r="D115" s="98">
        <v>74860321200</v>
      </c>
      <c r="E115" s="98" t="str">
        <f t="shared" si="3"/>
        <v>***.0321200-**</v>
      </c>
      <c r="F115" s="41" t="s">
        <v>481</v>
      </c>
      <c r="G115" s="41" t="s">
        <v>391</v>
      </c>
      <c r="H115" s="28"/>
      <c r="I115" s="28"/>
      <c r="J115" s="26">
        <v>70</v>
      </c>
      <c r="K115" s="28" t="s">
        <v>463</v>
      </c>
      <c r="L115" s="53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64" t="s">
        <v>505</v>
      </c>
      <c r="AA115" s="28"/>
      <c r="AB115" s="28"/>
      <c r="AC115" s="28"/>
    </row>
    <row r="116" spans="2:29" s="24" customFormat="1" ht="15.75" customHeight="1" x14ac:dyDescent="0.25">
      <c r="B116" s="23" t="s">
        <v>501</v>
      </c>
      <c r="C116" s="40" t="s">
        <v>508</v>
      </c>
      <c r="D116" s="98">
        <v>63017822168</v>
      </c>
      <c r="E116" s="98" t="str">
        <f t="shared" si="3"/>
        <v>***.7822168-**</v>
      </c>
      <c r="F116" s="41" t="s">
        <v>482</v>
      </c>
      <c r="G116" s="41" t="s">
        <v>391</v>
      </c>
      <c r="H116" s="28"/>
      <c r="I116" s="28"/>
      <c r="J116" s="26">
        <v>70</v>
      </c>
      <c r="K116" s="28" t="s">
        <v>463</v>
      </c>
      <c r="L116" s="53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64" t="s">
        <v>505</v>
      </c>
      <c r="AA116" s="28"/>
      <c r="AB116" s="28"/>
      <c r="AC116" s="28"/>
    </row>
    <row r="117" spans="2:29" s="24" customFormat="1" ht="15.75" customHeight="1" x14ac:dyDescent="0.25">
      <c r="B117" s="23" t="s">
        <v>503</v>
      </c>
      <c r="C117" s="40" t="s">
        <v>514</v>
      </c>
      <c r="D117" s="120">
        <v>88762815253</v>
      </c>
      <c r="E117" s="98" t="str">
        <f>CONCATENATE("***.",MID(D117,5,7),"-**")</f>
        <v>***.2815253-**</v>
      </c>
      <c r="F117" s="41" t="s">
        <v>502</v>
      </c>
      <c r="G117" s="41" t="s">
        <v>391</v>
      </c>
      <c r="H117" s="28"/>
      <c r="I117" s="28"/>
      <c r="J117" s="28"/>
      <c r="K117" s="28"/>
      <c r="L117" s="53"/>
      <c r="M117" s="28"/>
      <c r="N117" s="28"/>
      <c r="O117" s="28"/>
      <c r="P117" s="28"/>
      <c r="Q117" s="28"/>
      <c r="R117" s="54">
        <v>360</v>
      </c>
      <c r="S117" s="28" t="s">
        <v>266</v>
      </c>
      <c r="T117" s="28"/>
      <c r="U117" s="28"/>
      <c r="V117" s="28"/>
      <c r="W117" s="28"/>
      <c r="X117" s="28"/>
      <c r="Y117" s="28"/>
      <c r="Z117" s="70" t="s">
        <v>505</v>
      </c>
      <c r="AA117" s="28"/>
      <c r="AB117" s="28"/>
      <c r="AC117" s="28"/>
    </row>
    <row r="118" spans="2:29" ht="15.75" customHeight="1" x14ac:dyDescent="0.2">
      <c r="E118" s="121"/>
      <c r="K118" s="39"/>
    </row>
  </sheetData>
  <mergeCells count="23">
    <mergeCell ref="B1:AC1"/>
    <mergeCell ref="J3:K3"/>
    <mergeCell ref="H3:I3"/>
    <mergeCell ref="R3:S3"/>
    <mergeCell ref="F2:F4"/>
    <mergeCell ref="AB2:AC2"/>
    <mergeCell ref="Z2:AA2"/>
    <mergeCell ref="Z3:Z4"/>
    <mergeCell ref="AC3:AC4"/>
    <mergeCell ref="AA3:AA4"/>
    <mergeCell ref="AB3:AB4"/>
    <mergeCell ref="A2:A4"/>
    <mergeCell ref="B2:B4"/>
    <mergeCell ref="G2:G4"/>
    <mergeCell ref="L3:M3"/>
    <mergeCell ref="H2:Y2"/>
    <mergeCell ref="N3:O3"/>
    <mergeCell ref="P3:Q3"/>
    <mergeCell ref="T3:U3"/>
    <mergeCell ref="V3:W3"/>
    <mergeCell ref="X3:Y3"/>
    <mergeCell ref="E2:E4"/>
    <mergeCell ref="C2:C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workbookViewId="0">
      <selection activeCell="C39" sqref="C39"/>
    </sheetView>
  </sheetViews>
  <sheetFormatPr defaultColWidth="14.42578125" defaultRowHeight="15.75" customHeight="1" x14ac:dyDescent="0.2"/>
  <cols>
    <col min="1" max="1" width="20.85546875" customWidth="1"/>
    <col min="2" max="2" width="23.28515625" customWidth="1"/>
    <col min="3" max="3" width="63.28515625" customWidth="1"/>
    <col min="4" max="4" width="68" customWidth="1"/>
    <col min="5" max="5" width="9.85546875" customWidth="1"/>
    <col min="6" max="6" width="10" customWidth="1"/>
    <col min="7" max="8" width="11.85546875" customWidth="1"/>
    <col min="9" max="10" width="9.140625" customWidth="1"/>
  </cols>
  <sheetData>
    <row r="1" spans="1:10" ht="95.25" customHeight="1" x14ac:dyDescent="0.2">
      <c r="A1" s="1"/>
      <c r="B1" s="105" t="s">
        <v>0</v>
      </c>
      <c r="C1" s="106"/>
      <c r="D1" s="106"/>
      <c r="E1" s="106"/>
      <c r="F1" s="106"/>
      <c r="G1" s="106"/>
      <c r="H1" s="106"/>
      <c r="I1" s="106"/>
      <c r="J1" s="106"/>
    </row>
    <row r="2" spans="1:10" ht="21.75" customHeight="1" x14ac:dyDescent="0.2">
      <c r="A2" s="101" t="s">
        <v>26</v>
      </c>
      <c r="B2" s="108" t="s">
        <v>2</v>
      </c>
      <c r="C2" s="101" t="s">
        <v>3</v>
      </c>
      <c r="D2" s="101" t="s">
        <v>4</v>
      </c>
      <c r="E2" s="116" t="s">
        <v>48</v>
      </c>
      <c r="F2" s="117"/>
      <c r="G2" s="110" t="s">
        <v>9</v>
      </c>
      <c r="H2" s="104"/>
      <c r="I2" s="110" t="s">
        <v>11</v>
      </c>
      <c r="J2" s="104"/>
    </row>
    <row r="3" spans="1:10" ht="21" customHeight="1" x14ac:dyDescent="0.2">
      <c r="A3" s="107"/>
      <c r="B3" s="107"/>
      <c r="C3" s="107"/>
      <c r="D3" s="107"/>
      <c r="E3" s="118"/>
      <c r="F3" s="119"/>
      <c r="G3" s="113" t="s">
        <v>34</v>
      </c>
      <c r="H3" s="113" t="s">
        <v>35</v>
      </c>
      <c r="I3" s="113" t="s">
        <v>34</v>
      </c>
      <c r="J3" s="113" t="s">
        <v>35</v>
      </c>
    </row>
    <row r="4" spans="1:10" ht="12.75" x14ac:dyDescent="0.2">
      <c r="A4" s="102"/>
      <c r="B4" s="102"/>
      <c r="C4" s="102"/>
      <c r="D4" s="102"/>
      <c r="E4" s="5" t="s">
        <v>37</v>
      </c>
      <c r="F4" s="5" t="s">
        <v>39</v>
      </c>
      <c r="G4" s="102"/>
      <c r="H4" s="102"/>
      <c r="I4" s="102"/>
      <c r="J4" s="102"/>
    </row>
    <row r="5" spans="1:10" ht="12.75" x14ac:dyDescent="0.2">
      <c r="A5" s="8">
        <v>1</v>
      </c>
      <c r="B5" s="9"/>
      <c r="C5" s="9"/>
      <c r="D5" s="9"/>
      <c r="E5" s="10"/>
      <c r="F5" s="10"/>
      <c r="G5" s="9"/>
      <c r="H5" s="9"/>
      <c r="I5" s="10"/>
      <c r="J5" s="10"/>
    </row>
    <row r="6" spans="1:10" ht="12.75" x14ac:dyDescent="0.2">
      <c r="A6" s="8">
        <v>2</v>
      </c>
      <c r="B6" s="9"/>
      <c r="C6" s="9"/>
      <c r="D6" s="9"/>
      <c r="E6" s="10"/>
      <c r="F6" s="10"/>
      <c r="G6" s="9"/>
      <c r="H6" s="9"/>
      <c r="I6" s="10"/>
      <c r="J6" s="10"/>
    </row>
    <row r="7" spans="1:10" ht="12.75" x14ac:dyDescent="0.2">
      <c r="A7" s="8">
        <v>3</v>
      </c>
      <c r="B7" s="9"/>
      <c r="C7" s="9"/>
      <c r="D7" s="9"/>
      <c r="E7" s="10"/>
      <c r="F7" s="10"/>
      <c r="G7" s="9"/>
      <c r="H7" s="9"/>
      <c r="I7" s="10"/>
      <c r="J7" s="10"/>
    </row>
    <row r="8" spans="1:10" ht="12.75" x14ac:dyDescent="0.2">
      <c r="A8" s="8">
        <v>4</v>
      </c>
      <c r="B8" s="9"/>
      <c r="C8" s="9"/>
      <c r="D8" s="9"/>
      <c r="E8" s="10"/>
      <c r="F8" s="10"/>
      <c r="G8" s="9"/>
      <c r="H8" s="9"/>
      <c r="I8" s="10"/>
      <c r="J8" s="10"/>
    </row>
    <row r="9" spans="1:10" ht="12.75" x14ac:dyDescent="0.2">
      <c r="A9" s="8">
        <v>5</v>
      </c>
      <c r="B9" s="9"/>
      <c r="C9" s="9"/>
      <c r="D9" s="9"/>
      <c r="E9" s="10"/>
      <c r="F9" s="10"/>
      <c r="G9" s="9"/>
      <c r="H9" s="9"/>
      <c r="I9" s="10"/>
      <c r="J9" s="10"/>
    </row>
    <row r="10" spans="1:10" ht="12.75" x14ac:dyDescent="0.2">
      <c r="A10" s="8">
        <v>6</v>
      </c>
      <c r="B10" s="9"/>
      <c r="C10" s="9"/>
      <c r="D10" s="9"/>
      <c r="E10" s="10"/>
      <c r="F10" s="10"/>
      <c r="G10" s="9"/>
      <c r="H10" s="9"/>
      <c r="I10" s="10"/>
      <c r="J10" s="10"/>
    </row>
    <row r="11" spans="1:10" ht="12.75" x14ac:dyDescent="0.2">
      <c r="A11" s="8">
        <v>7</v>
      </c>
      <c r="B11" s="9"/>
      <c r="C11" s="9"/>
      <c r="D11" s="9"/>
      <c r="E11" s="10"/>
      <c r="F11" s="10"/>
      <c r="G11" s="9"/>
      <c r="H11" s="9"/>
      <c r="I11" s="10"/>
      <c r="J11" s="10"/>
    </row>
    <row r="12" spans="1:10" ht="12.75" x14ac:dyDescent="0.2">
      <c r="A12" s="8">
        <v>8</v>
      </c>
      <c r="B12" s="9"/>
      <c r="C12" s="9"/>
      <c r="D12" s="9"/>
      <c r="E12" s="10"/>
      <c r="F12" s="10"/>
      <c r="G12" s="9"/>
      <c r="H12" s="9"/>
      <c r="I12" s="10"/>
      <c r="J12" s="10"/>
    </row>
    <row r="13" spans="1:10" ht="12.75" x14ac:dyDescent="0.2">
      <c r="A13" s="8">
        <v>9</v>
      </c>
      <c r="B13" s="9"/>
      <c r="C13" s="9"/>
      <c r="D13" s="9"/>
      <c r="E13" s="10"/>
      <c r="F13" s="10"/>
      <c r="G13" s="9"/>
      <c r="H13" s="9"/>
      <c r="I13" s="10"/>
      <c r="J13" s="10"/>
    </row>
    <row r="14" spans="1:10" ht="12.75" x14ac:dyDescent="0.2">
      <c r="A14" s="8">
        <v>10</v>
      </c>
      <c r="B14" s="9"/>
      <c r="C14" s="9"/>
      <c r="D14" s="9"/>
      <c r="E14" s="10"/>
      <c r="F14" s="10"/>
      <c r="G14" s="9"/>
      <c r="H14" s="9"/>
      <c r="I14" s="10"/>
      <c r="J14" s="10"/>
    </row>
    <row r="15" spans="1:10" ht="12.75" x14ac:dyDescent="0.2">
      <c r="A15" s="8">
        <v>11</v>
      </c>
      <c r="B15" s="9"/>
      <c r="C15" s="9"/>
      <c r="D15" s="9"/>
      <c r="E15" s="10"/>
      <c r="F15" s="10"/>
      <c r="G15" s="9"/>
      <c r="H15" s="9"/>
      <c r="I15" s="10"/>
      <c r="J15" s="10"/>
    </row>
    <row r="16" spans="1:10" ht="12.75" x14ac:dyDescent="0.2">
      <c r="A16" s="8">
        <v>12</v>
      </c>
      <c r="B16" s="9"/>
      <c r="C16" s="9"/>
      <c r="D16" s="9"/>
      <c r="E16" s="10"/>
      <c r="F16" s="10"/>
      <c r="G16" s="9"/>
      <c r="H16" s="9"/>
      <c r="I16" s="10"/>
      <c r="J16" s="10"/>
    </row>
    <row r="17" spans="1:10" ht="12.75" x14ac:dyDescent="0.2">
      <c r="A17" s="8">
        <v>13</v>
      </c>
      <c r="B17" s="9"/>
      <c r="C17" s="9"/>
      <c r="D17" s="9"/>
      <c r="E17" s="10"/>
      <c r="F17" s="10"/>
      <c r="G17" s="9"/>
      <c r="H17" s="9"/>
      <c r="I17" s="10"/>
      <c r="J17" s="10"/>
    </row>
    <row r="18" spans="1:10" ht="12.75" x14ac:dyDescent="0.2">
      <c r="A18" s="8">
        <v>14</v>
      </c>
      <c r="B18" s="9"/>
      <c r="C18" s="9"/>
      <c r="D18" s="9"/>
      <c r="E18" s="10"/>
      <c r="F18" s="10"/>
      <c r="G18" s="9"/>
      <c r="H18" s="9"/>
      <c r="I18" s="10"/>
      <c r="J18" s="10"/>
    </row>
    <row r="19" spans="1:10" ht="12.75" x14ac:dyDescent="0.2">
      <c r="A19" s="8">
        <v>15</v>
      </c>
      <c r="B19" s="9"/>
      <c r="C19" s="9"/>
      <c r="D19" s="9"/>
      <c r="E19" s="10"/>
      <c r="F19" s="10"/>
      <c r="G19" s="9"/>
      <c r="H19" s="9"/>
      <c r="I19" s="10"/>
      <c r="J19" s="10"/>
    </row>
    <row r="20" spans="1:10" ht="12.75" x14ac:dyDescent="0.2">
      <c r="A20" s="8">
        <v>16</v>
      </c>
      <c r="B20" s="9"/>
      <c r="C20" s="9"/>
      <c r="D20" s="9"/>
      <c r="E20" s="10"/>
      <c r="F20" s="10"/>
      <c r="G20" s="9"/>
      <c r="H20" s="9"/>
      <c r="I20" s="10"/>
      <c r="J20" s="10"/>
    </row>
    <row r="21" spans="1:10" ht="12.75" x14ac:dyDescent="0.2">
      <c r="A21" s="8">
        <v>17</v>
      </c>
      <c r="B21" s="9"/>
      <c r="C21" s="9"/>
      <c r="D21" s="9"/>
      <c r="E21" s="10"/>
      <c r="F21" s="10"/>
      <c r="G21" s="9"/>
      <c r="H21" s="9"/>
      <c r="I21" s="10"/>
      <c r="J21" s="10"/>
    </row>
    <row r="22" spans="1:10" ht="12.75" x14ac:dyDescent="0.2">
      <c r="A22" s="8">
        <v>18</v>
      </c>
      <c r="B22" s="9"/>
      <c r="C22" s="9"/>
      <c r="D22" s="9"/>
      <c r="E22" s="10"/>
      <c r="F22" s="10"/>
      <c r="G22" s="9"/>
      <c r="H22" s="9"/>
      <c r="I22" s="10"/>
      <c r="J22" s="10"/>
    </row>
    <row r="23" spans="1:10" ht="12.75" x14ac:dyDescent="0.2">
      <c r="A23" s="8">
        <v>19</v>
      </c>
      <c r="B23" s="9"/>
      <c r="C23" s="9"/>
      <c r="D23" s="9"/>
      <c r="E23" s="10"/>
      <c r="F23" s="10"/>
      <c r="G23" s="9"/>
      <c r="H23" s="9"/>
      <c r="I23" s="10"/>
      <c r="J23" s="10"/>
    </row>
    <row r="24" spans="1:10" ht="12.75" x14ac:dyDescent="0.2">
      <c r="A24" s="8">
        <v>20</v>
      </c>
      <c r="B24" s="9"/>
      <c r="C24" s="9"/>
      <c r="D24" s="9"/>
      <c r="E24" s="10"/>
      <c r="F24" s="10"/>
      <c r="G24" s="9"/>
      <c r="H24" s="9"/>
      <c r="I24" s="10"/>
      <c r="J24" s="10"/>
    </row>
    <row r="25" spans="1:10" ht="12.75" x14ac:dyDescent="0.2">
      <c r="A25" s="8">
        <v>21</v>
      </c>
      <c r="B25" s="9"/>
      <c r="C25" s="9"/>
      <c r="D25" s="9"/>
      <c r="E25" s="10"/>
      <c r="F25" s="10"/>
      <c r="G25" s="9"/>
      <c r="H25" s="9"/>
      <c r="I25" s="10"/>
      <c r="J25" s="10"/>
    </row>
    <row r="26" spans="1:10" ht="12.75" x14ac:dyDescent="0.2">
      <c r="A26" s="8">
        <v>22</v>
      </c>
      <c r="B26" s="9"/>
      <c r="C26" s="9"/>
      <c r="D26" s="9"/>
      <c r="E26" s="10"/>
      <c r="F26" s="10"/>
      <c r="G26" s="9"/>
      <c r="H26" s="9"/>
      <c r="I26" s="10"/>
      <c r="J26" s="10"/>
    </row>
    <row r="27" spans="1:10" ht="12.75" x14ac:dyDescent="0.2">
      <c r="A27" s="8">
        <v>23</v>
      </c>
      <c r="B27" s="9"/>
      <c r="C27" s="9"/>
      <c r="D27" s="9"/>
      <c r="E27" s="10"/>
      <c r="F27" s="10"/>
      <c r="G27" s="9"/>
      <c r="H27" s="9"/>
      <c r="I27" s="10"/>
      <c r="J27" s="10"/>
    </row>
    <row r="28" spans="1:10" ht="12.75" x14ac:dyDescent="0.2">
      <c r="A28" s="8">
        <v>25</v>
      </c>
      <c r="B28" s="9"/>
      <c r="C28" s="9"/>
      <c r="D28" s="9"/>
      <c r="E28" s="10"/>
      <c r="F28" s="10"/>
      <c r="G28" s="9"/>
      <c r="H28" s="9"/>
      <c r="I28" s="10"/>
      <c r="J28" s="10"/>
    </row>
    <row r="29" spans="1:10" ht="12.75" x14ac:dyDescent="0.2">
      <c r="A29" s="8">
        <v>26</v>
      </c>
      <c r="B29" s="9"/>
      <c r="C29" s="9"/>
      <c r="D29" s="9"/>
      <c r="E29" s="10"/>
      <c r="F29" s="10"/>
      <c r="G29" s="9"/>
      <c r="H29" s="9"/>
      <c r="I29" s="10"/>
      <c r="J29" s="10"/>
    </row>
    <row r="30" spans="1:10" ht="12.75" x14ac:dyDescent="0.2">
      <c r="A30" s="8">
        <v>27</v>
      </c>
      <c r="B30" s="9"/>
      <c r="C30" s="9"/>
      <c r="D30" s="9"/>
      <c r="E30" s="10"/>
      <c r="F30" s="10"/>
      <c r="G30" s="9"/>
      <c r="H30" s="9"/>
      <c r="I30" s="10"/>
      <c r="J30" s="10"/>
    </row>
    <row r="31" spans="1:10" ht="12.75" x14ac:dyDescent="0.2">
      <c r="A31" s="8">
        <v>28</v>
      </c>
      <c r="B31" s="9"/>
      <c r="C31" s="9"/>
      <c r="D31" s="9"/>
      <c r="E31" s="10"/>
      <c r="F31" s="10"/>
      <c r="G31" s="9"/>
      <c r="H31" s="9"/>
      <c r="I31" s="10"/>
      <c r="J31" s="10"/>
    </row>
    <row r="32" spans="1:10" ht="12.75" x14ac:dyDescent="0.2">
      <c r="A32" s="8">
        <v>29</v>
      </c>
      <c r="B32" s="9"/>
      <c r="C32" s="9"/>
      <c r="D32" s="9"/>
      <c r="E32" s="10"/>
      <c r="F32" s="10"/>
      <c r="G32" s="9"/>
      <c r="H32" s="9"/>
      <c r="I32" s="10"/>
      <c r="J32" s="10"/>
    </row>
  </sheetData>
  <mergeCells count="12">
    <mergeCell ref="A2:A4"/>
    <mergeCell ref="B2:B4"/>
    <mergeCell ref="G2:H2"/>
    <mergeCell ref="B1:J1"/>
    <mergeCell ref="H3:H4"/>
    <mergeCell ref="I3:I4"/>
    <mergeCell ref="I2:J2"/>
    <mergeCell ref="G3:G4"/>
    <mergeCell ref="J3:J4"/>
    <mergeCell ref="C2:C4"/>
    <mergeCell ref="D2:D4"/>
    <mergeCell ref="E2:F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Fabiano Martins da Silva</cp:lastModifiedBy>
  <dcterms:created xsi:type="dcterms:W3CDTF">2019-07-10T13:57:28Z</dcterms:created>
  <dcterms:modified xsi:type="dcterms:W3CDTF">2019-10-23T14:56:07Z</dcterms:modified>
</cp:coreProperties>
</file>