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FE4E95C5-0ACF-4D5B-8A3D-DA5FAAE8659C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Concomitante" sheetId="2" r:id="rId2"/>
    <sheet name="Acomp__Téc__Subsequente" sheetId="3" r:id="rId3"/>
    <sheet name="Acomp__Graduação" sheetId="4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B8" i="4"/>
  <c r="B7" i="4"/>
  <c r="B6" i="4"/>
  <c r="B5" i="4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3" i="1"/>
  <c r="Z13" i="1"/>
  <c r="AA12" i="1"/>
  <c r="Z12" i="1"/>
  <c r="AA11" i="1"/>
  <c r="Z11" i="1"/>
  <c r="AA10" i="1"/>
  <c r="Z10" i="1"/>
  <c r="AA9" i="1"/>
  <c r="Z9" i="1"/>
  <c r="Z16" i="1" s="1"/>
  <c r="AA8" i="1"/>
  <c r="AA16" i="1" s="1"/>
  <c r="Z8" i="1"/>
</calcChain>
</file>

<file path=xl/sharedStrings.xml><?xml version="1.0" encoding="utf-8"?>
<sst xmlns="http://schemas.openxmlformats.org/spreadsheetml/2006/main" count="378" uniqueCount="108">
  <si>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Avançado São Miguel do Guaporé</t>
    </r>
  </si>
  <si>
    <t>CAMPUS Avançado São Miguel do Guaporé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</si>
  <si>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</si>
  <si>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</si>
  <si>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</si>
  <si>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</si>
  <si>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</si>
  <si>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</si>
  <si>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</si>
  <si>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</si>
  <si>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</si>
  <si>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</si>
  <si>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</si>
  <si>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</si>
  <si>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</si>
  <si>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</si>
  <si>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</si>
  <si>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</si>
  <si>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</si>
  <si>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</si>
  <si>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AUXÍLIO EQUIPAMENTO INFORMÁTICA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</si>
  <si>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</si>
  <si>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</si>
  <si>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</si>
  <si>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</si>
  <si>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</si>
  <si>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</si>
  <si>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</si>
  <si>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</si>
  <si>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INCLUSÃO DIGITAL (Res. 02/2021)</t>
  </si>
  <si>
    <t xml:space="preserve">ACOMPANHAMENTO - AUXÍLIOS DA ASSISTÊNCIA ESTUDANTIL 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</si>
  <si>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</si>
  <si>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</si>
  <si>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</si>
  <si>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</si>
  <si>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</si>
  <si>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</si>
  <si>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</si>
  <si>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</si>
  <si>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</si>
  <si>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</si>
  <si>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</si>
  <si>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</si>
  <si>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</si>
  <si>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</si>
  <si>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</si>
  <si>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</si>
  <si>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</si>
  <si>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SIM</t>
  </si>
  <si>
    <t>NÃO</t>
  </si>
  <si>
    <t>Valor R$</t>
  </si>
  <si>
    <t>Vigência</t>
  </si>
  <si>
    <t>23243.004661/2021-90 Edital 14/2021/SMG</t>
  </si>
  <si>
    <t>Ediluci Francisco Martins</t>
  </si>
  <si>
    <t>Administração</t>
  </si>
  <si>
    <t>Maio a Jul.</t>
  </si>
  <si>
    <t>Março</t>
  </si>
  <si>
    <t>X</t>
  </si>
  <si>
    <t>057.097.822-03</t>
  </si>
  <si>
    <t>Bruna José da Silva</t>
  </si>
  <si>
    <t>Maio a Dez.</t>
  </si>
  <si>
    <t>555.772.102-91</t>
  </si>
  <si>
    <t>Fabricio Zangalli Cavalvanti</t>
  </si>
  <si>
    <t>039.513.192-83</t>
  </si>
  <si>
    <t>Heltonn Fagner Silvestre dos Santos</t>
  </si>
  <si>
    <t>004.666.532-39</t>
  </si>
  <si>
    <t>Izaias Pereira dos Anjos</t>
  </si>
  <si>
    <t>042.486.592-04</t>
  </si>
  <si>
    <t>Flaviana Aparecida Silva Lopes</t>
  </si>
  <si>
    <t>016.707.262-58</t>
  </si>
  <si>
    <t>Renata Santos da Silva</t>
  </si>
  <si>
    <t>006.334.812-89</t>
  </si>
  <si>
    <t>Melca Isabel de Souza Martins</t>
  </si>
  <si>
    <t>007.933.092-47</t>
  </si>
  <si>
    <t>23243.004661/2021-90</t>
  </si>
  <si>
    <t>Jaqueline Gonçalves de Sousa dos Santos</t>
  </si>
  <si>
    <t>010.475.882-18</t>
  </si>
  <si>
    <t>Yolanda Pereira da Silva</t>
  </si>
  <si>
    <t>032.705.472-77</t>
  </si>
  <si>
    <t>Edital 14/2021/SMG</t>
  </si>
  <si>
    <t>Fernanda Sobrinho Ros</t>
  </si>
  <si>
    <t>024.758.252-27</t>
  </si>
  <si>
    <t>Claudete Alcantara Buk</t>
  </si>
  <si>
    <t>940.125.632-20</t>
  </si>
  <si>
    <t>Alessandra Raphael Rosa da Costa</t>
  </si>
  <si>
    <t>902.921.622-00</t>
  </si>
  <si>
    <t>Angélica Martins Pereira</t>
  </si>
  <si>
    <t xml:space="preserve"> 043.733.502-05</t>
  </si>
  <si>
    <t>Samuel Braun Lemke</t>
  </si>
  <si>
    <t>980.417.032-91</t>
  </si>
  <si>
    <t>Flaviane Paulino da Silva</t>
  </si>
  <si>
    <t>Enizete Grigorio de Oliveira</t>
  </si>
  <si>
    <t>532.429.202-87</t>
  </si>
  <si>
    <t>Mirislaine Rodrigues</t>
  </si>
  <si>
    <t>Gestão Comercial</t>
  </si>
  <si>
    <r>
      <rPr>
        <sz val="10"/>
        <color rgb="FF000000"/>
        <rFont val="Arial"/>
        <family val="2"/>
      </rPr>
      <t>Maio a Dez</t>
    </r>
    <r>
      <rPr>
        <sz val="10"/>
        <color rgb="FFFF0000"/>
        <rFont val="Arial"/>
        <family val="2"/>
      </rPr>
      <t>.</t>
    </r>
  </si>
  <si>
    <t>705.173.422-94</t>
  </si>
  <si>
    <t>Poliana dos Santos Queiroz</t>
  </si>
  <si>
    <t>046.284.092-18</t>
  </si>
  <si>
    <t>Samira Stefani de Araujo</t>
  </si>
  <si>
    <t>059.653.772-74</t>
  </si>
  <si>
    <t>Leticia Pollack Pereira</t>
  </si>
  <si>
    <t>Gestão Pública</t>
  </si>
  <si>
    <t>046.490.882-59</t>
  </si>
  <si>
    <t>Marcilene Francisco Martins</t>
  </si>
  <si>
    <t>026.135.482-58</t>
  </si>
  <si>
    <t>ACOMPANHAMENTO - AUXÍLIOS DA ASSISTÊNCIA ESTUDANTIL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</si>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</sst>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-416]&quot; &quot;#,##0.00"/>
    <numFmt numFmtId="165" formatCode="[$R$-416]&quot; &quot;#,##0.00;[Red]&quot;-&quot;[$R$-416]&quot; &quot;#,##0.00"/>
    <numFmt numFmtId="166" formatCode="[$R$-416]#,##0.00"/>
    <numFmt numFmtId="167" formatCode="&quot; &quot;#,##0.00&quot; &quot;;&quot;-&quot;#,##0.00&quot; &quot;;&quot; -&quot;00&quot; &quot;;&quot; &quot;@&quot; &quot;"/>
  </numFmts>
  <fonts count="1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2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96">
    <xf numFmtId="0" fontId="0" fillId="0" borderId="0" xfId="0"/>
    <xf numFmtId="0" fontId="0" fillId="0" borderId="0" xfId="0" applyAlignment="1"/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0" fillId="6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8" borderId="0" xfId="0" applyFont="1" applyFill="1" applyAlignment="1"/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8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166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164" fontId="9" fillId="6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10" fillId="7" borderId="0" xfId="3" applyFont="1" applyFill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7" borderId="1" xfId="3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10" borderId="3" xfId="0" applyFill="1" applyBorder="1"/>
    <xf numFmtId="0" fontId="0" fillId="10" borderId="1" xfId="0" applyFill="1" applyBorder="1"/>
    <xf numFmtId="2" fontId="7" fillId="10" borderId="1" xfId="0" applyNumberFormat="1" applyFont="1" applyFill="1" applyBorder="1" applyAlignment="1"/>
    <xf numFmtId="0" fontId="7" fillId="10" borderId="1" xfId="0" applyFont="1" applyFill="1" applyBorder="1" applyAlignment="1">
      <alignment horizontal="center"/>
    </xf>
    <xf numFmtId="0" fontId="0" fillId="0" borderId="1" xfId="0" applyBorder="1"/>
    <xf numFmtId="0" fontId="0" fillId="6" borderId="1" xfId="0" applyFill="1" applyBorder="1"/>
    <xf numFmtId="0" fontId="7" fillId="0" borderId="1" xfId="0" applyFont="1" applyBorder="1"/>
    <xf numFmtId="0" fontId="7" fillId="6" borderId="1" xfId="0" applyFont="1" applyFill="1" applyBorder="1"/>
    <xf numFmtId="4" fontId="7" fillId="6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165" fontId="0" fillId="6" borderId="1" xfId="0" applyNumberForma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0" fillId="7" borderId="1" xfId="3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0" fillId="6" borderId="3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165" fontId="0" fillId="6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7" borderId="1" xfId="3" applyFont="1" applyFill="1" applyBorder="1" applyAlignment="1">
      <alignment horizontal="center" vertical="top" wrapText="1"/>
    </xf>
    <xf numFmtId="166" fontId="8" fillId="8" borderId="1" xfId="0" applyNumberFormat="1" applyFont="1" applyFill="1" applyBorder="1"/>
    <xf numFmtId="0" fontId="8" fillId="8" borderId="1" xfId="0" applyFont="1" applyFill="1" applyBorder="1"/>
    <xf numFmtId="166" fontId="0" fillId="8" borderId="1" xfId="0" applyNumberForma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4" fontId="9" fillId="6" borderId="1" xfId="0" applyNumberFormat="1" applyFont="1" applyFill="1" applyBorder="1"/>
    <xf numFmtId="0" fontId="9" fillId="6" borderId="1" xfId="0" applyFont="1" applyFill="1" applyBorder="1"/>
    <xf numFmtId="0" fontId="10" fillId="7" borderId="0" xfId="3" applyFont="1" applyFill="1" applyAlignment="1">
      <alignment horizontal="center" vertical="top" wrapText="1"/>
    </xf>
    <xf numFmtId="0" fontId="0" fillId="7" borderId="1" xfId="3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8" fillId="7" borderId="1" xfId="3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0" fillId="6" borderId="3" xfId="0" applyFill="1" applyBorder="1"/>
    <xf numFmtId="167" fontId="7" fillId="6" borderId="1" xfId="1" applyFont="1" applyFill="1" applyBorder="1"/>
    <xf numFmtId="0" fontId="0" fillId="0" borderId="2" xfId="0" applyBorder="1"/>
    <xf numFmtId="0" fontId="7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Normal" xfId="0" builtinId="0" customBuiltin="1"/>
    <cellStyle name="Normal 2" xfId="2"/>
    <cellStyle name="Normal 3" xfId="3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98591E1-4279-5C3E-7F67-3C04E8653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418B995-6F8F-DC88-F3C5-C5CB8C195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71BEFFA-7B4C-C48E-8243-D2CECCED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9324870-8581-1408-9FAE-61EE67B21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BC14BB2-AEE4-034A-762B-CFA257F0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workbookViewId="0"/>
  </sheetViews>
  <sheetFormatPr defaultColWidth="14.42578125" defaultRowHeight="15.75" customHeight="1" x14ac:dyDescent="0.2"/>
  <cols>
    <col min="1" max="1" width="51.85546875" style="1" customWidth="1"/>
    <col min="2" max="2" width="3.5703125" style="1" bestFit="1" customWidth="1"/>
    <col min="3" max="3" width="5.85546875" style="1" bestFit="1" customWidth="1"/>
    <col min="4" max="4" width="3.5703125" style="1" bestFit="1" customWidth="1"/>
    <col min="5" max="5" width="5.85546875" style="1" bestFit="1" customWidth="1"/>
    <col min="6" max="6" width="3.5703125" style="1" bestFit="1" customWidth="1"/>
    <col min="7" max="7" width="12" style="1" bestFit="1" customWidth="1"/>
    <col min="8" max="8" width="3.5703125" style="1" bestFit="1" customWidth="1"/>
    <col min="9" max="9" width="5.85546875" style="1" bestFit="1" customWidth="1"/>
    <col min="10" max="10" width="3.5703125" style="1" bestFit="1" customWidth="1"/>
    <col min="11" max="11" width="11" style="1" bestFit="1" customWidth="1"/>
    <col min="12" max="12" width="3.5703125" style="1" bestFit="1" customWidth="1"/>
    <col min="13" max="13" width="11" style="1" bestFit="1" customWidth="1"/>
    <col min="14" max="14" width="3.5703125" style="1" bestFit="1" customWidth="1"/>
    <col min="15" max="15" width="11" style="1" bestFit="1" customWidth="1"/>
    <col min="16" max="16" width="3.5703125" style="1" bestFit="1" customWidth="1"/>
    <col min="17" max="17" width="11" style="1" bestFit="1" customWidth="1"/>
    <col min="18" max="18" width="3.5703125" style="1" bestFit="1" customWidth="1"/>
    <col min="19" max="19" width="11" style="1" bestFit="1" customWidth="1"/>
    <col min="20" max="20" width="3.5703125" style="1" bestFit="1" customWidth="1"/>
    <col min="21" max="21" width="11" style="1" bestFit="1" customWidth="1"/>
    <col min="22" max="22" width="3.5703125" style="1" bestFit="1" customWidth="1"/>
    <col min="23" max="23" width="11" style="1" bestFit="1" customWidth="1"/>
    <col min="24" max="24" width="3.5703125" style="1" bestFit="1" customWidth="1"/>
    <col min="25" max="25" width="11" style="1" bestFit="1" customWidth="1"/>
    <col min="26" max="26" width="3.5703125" style="1" bestFit="1" customWidth="1"/>
    <col min="27" max="27" width="12" style="1" bestFit="1" customWidth="1"/>
    <col min="28" max="28" width="14.42578125" style="1" customWidth="1"/>
    <col min="29" max="16384" width="14.42578125" style="1"/>
  </cols>
  <sheetData>
    <row r="1" spans="1:27" ht="95.25" customHeight="1" x14ac:dyDescent="0.2">
      <c r="A1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2.75" x14ac:dyDescent="0.2">
      <c r="A2" s="24" t="s">
        <v>1</v>
      </c>
      <c r="B2" s="25" t="s">
        <v>2</v>
      </c>
      <c r="C2" s="25"/>
      <c r="D2" s="25" t="s">
        <v>3</v>
      </c>
      <c r="E2" s="25"/>
      <c r="F2" s="25" t="s">
        <v>4</v>
      </c>
      <c r="G2" s="25"/>
      <c r="H2" s="25" t="s">
        <v>5</v>
      </c>
      <c r="I2" s="25"/>
      <c r="J2" s="25" t="s">
        <v>6</v>
      </c>
      <c r="K2" s="25"/>
      <c r="L2" s="25" t="s">
        <v>7</v>
      </c>
      <c r="M2" s="25"/>
      <c r="N2" s="25" t="s">
        <v>8</v>
      </c>
      <c r="O2" s="25"/>
      <c r="P2" s="25" t="s">
        <v>9</v>
      </c>
      <c r="Q2" s="25"/>
      <c r="R2" s="25" t="s">
        <v>10</v>
      </c>
      <c r="S2" s="25"/>
      <c r="T2" s="25" t="s">
        <v>11</v>
      </c>
      <c r="U2" s="25"/>
      <c r="V2" s="25" t="s">
        <v>12</v>
      </c>
      <c r="W2" s="25"/>
      <c r="X2" s="25" t="s">
        <v>13</v>
      </c>
      <c r="Y2" s="25"/>
      <c r="Z2" s="25" t="s">
        <v>14</v>
      </c>
      <c r="AA2" s="25"/>
    </row>
    <row r="3" spans="1:27" ht="12.75" x14ac:dyDescent="0.2">
      <c r="A3" s="24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2.75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customFormat="1" ht="12.75" x14ac:dyDescent="0.2">
      <c r="A5" s="5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0</v>
      </c>
      <c r="AA5" s="6">
        <v>0</v>
      </c>
    </row>
    <row r="6" spans="1:27" customFormat="1" ht="12.75" x14ac:dyDescent="0.2">
      <c r="A6" s="5" t="s">
        <v>20</v>
      </c>
      <c r="B6" s="6"/>
      <c r="C6" s="6"/>
      <c r="D6" s="6"/>
      <c r="E6" s="6"/>
      <c r="F6" s="7">
        <v>15</v>
      </c>
      <c r="G6" s="8">
        <v>20250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>
        <v>15</v>
      </c>
      <c r="AA6" s="9">
        <v>20250</v>
      </c>
    </row>
    <row r="7" spans="1:27" customFormat="1" ht="12.75" x14ac:dyDescent="0.2">
      <c r="A7" s="10" t="s">
        <v>21</v>
      </c>
      <c r="B7" s="11"/>
      <c r="C7" s="11"/>
      <c r="D7" s="11"/>
      <c r="E7" s="11"/>
      <c r="F7" s="11"/>
      <c r="G7" s="11"/>
      <c r="H7" s="11"/>
      <c r="I7" s="11"/>
      <c r="J7" s="12">
        <v>15</v>
      </c>
      <c r="K7" s="13">
        <v>2800</v>
      </c>
      <c r="L7" s="12">
        <v>15</v>
      </c>
      <c r="M7" s="13">
        <v>2800</v>
      </c>
      <c r="N7" s="12">
        <v>15</v>
      </c>
      <c r="O7" s="13">
        <v>2800</v>
      </c>
      <c r="P7" s="12">
        <v>11</v>
      </c>
      <c r="Q7" s="13">
        <v>2000</v>
      </c>
      <c r="R7" s="12">
        <v>11</v>
      </c>
      <c r="S7" s="13">
        <v>2000</v>
      </c>
      <c r="T7" s="12">
        <v>11</v>
      </c>
      <c r="U7" s="13">
        <v>2000</v>
      </c>
      <c r="V7" s="12">
        <v>11</v>
      </c>
      <c r="W7" s="13">
        <v>2000</v>
      </c>
      <c r="X7" s="12">
        <v>11</v>
      </c>
      <c r="Y7" s="13">
        <v>2000</v>
      </c>
      <c r="Z7" s="12">
        <v>15</v>
      </c>
      <c r="AA7" s="14">
        <v>18400</v>
      </c>
    </row>
    <row r="8" spans="1:27" customFormat="1" ht="12.75" x14ac:dyDescent="0.2">
      <c r="A8" s="5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f t="shared" ref="Z8:AA13" si="0">SUM(B8,D8,F8,H8,J8,L8,N8,P8,R8,T8,V8,X8)</f>
        <v>0</v>
      </c>
      <c r="AA8" s="6">
        <f t="shared" si="0"/>
        <v>0</v>
      </c>
    </row>
    <row r="9" spans="1:27" customFormat="1" ht="12.75" x14ac:dyDescent="0.2">
      <c r="A9" s="15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>
        <f t="shared" si="0"/>
        <v>0</v>
      </c>
      <c r="AA9" s="11">
        <f t="shared" si="0"/>
        <v>0</v>
      </c>
    </row>
    <row r="10" spans="1:27" customFormat="1" ht="12.75" x14ac:dyDescent="0.2">
      <c r="A10" s="5" t="s">
        <v>24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f t="shared" si="0"/>
        <v>0</v>
      </c>
      <c r="AA10" s="6">
        <f t="shared" si="0"/>
        <v>0</v>
      </c>
    </row>
    <row r="11" spans="1:27" customFormat="1" ht="12.75" x14ac:dyDescent="0.2">
      <c r="A11" s="10" t="s">
        <v>25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>
        <f t="shared" si="0"/>
        <v>0</v>
      </c>
      <c r="AA11" s="11">
        <f t="shared" si="0"/>
        <v>0</v>
      </c>
    </row>
    <row r="12" spans="1:27" customFormat="1" ht="12.75" x14ac:dyDescent="0.2">
      <c r="A12" s="5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6">
        <f t="shared" si="0"/>
        <v>0</v>
      </c>
      <c r="AA12" s="6">
        <f t="shared" si="0"/>
        <v>0</v>
      </c>
    </row>
    <row r="13" spans="1:27" customFormat="1" ht="12.75" x14ac:dyDescent="0.2">
      <c r="A13" s="10" t="s">
        <v>27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>
        <f t="shared" si="0"/>
        <v>0</v>
      </c>
      <c r="AA13" s="11">
        <f t="shared" si="0"/>
        <v>0</v>
      </c>
    </row>
    <row r="14" spans="1:27" customFormat="1" ht="12.75" x14ac:dyDescent="0.2">
      <c r="A14" s="5" t="s">
        <v>28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>
        <v>0</v>
      </c>
      <c r="AA14" s="17">
        <v>0</v>
      </c>
    </row>
    <row r="15" spans="1:27" customFormat="1" ht="12.75" x14ac:dyDescent="0.2">
      <c r="A15" s="18" t="s">
        <v>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6">
        <f>SUM(B15,D15,F15,H15,J15,L15,N15,P15,R15,T15,V15,X15)</f>
        <v>0</v>
      </c>
      <c r="AA15" s="6">
        <f>SUM(C15,E15,G15,I15,K15,M15,O15,Q15,S15,U15,W15,Y15)</f>
        <v>0</v>
      </c>
    </row>
    <row r="16" spans="1:27" customFormat="1" ht="12.75" x14ac:dyDescent="0.2">
      <c r="A16" s="19" t="s">
        <v>14</v>
      </c>
      <c r="B16" s="20">
        <f t="shared" ref="B16:AA16" si="1">SUM(B5:B15)</f>
        <v>0</v>
      </c>
      <c r="C16" s="20">
        <f t="shared" si="1"/>
        <v>0</v>
      </c>
      <c r="D16" s="20">
        <f t="shared" si="1"/>
        <v>0</v>
      </c>
      <c r="E16" s="20">
        <f t="shared" si="1"/>
        <v>0</v>
      </c>
      <c r="F16" s="20">
        <f t="shared" si="1"/>
        <v>15</v>
      </c>
      <c r="G16" s="21">
        <f t="shared" si="1"/>
        <v>20250</v>
      </c>
      <c r="H16" s="20">
        <f t="shared" si="1"/>
        <v>0</v>
      </c>
      <c r="I16" s="20">
        <f t="shared" si="1"/>
        <v>0</v>
      </c>
      <c r="J16" s="20">
        <f t="shared" si="1"/>
        <v>15</v>
      </c>
      <c r="K16" s="21">
        <f t="shared" si="1"/>
        <v>2800</v>
      </c>
      <c r="L16" s="20">
        <f t="shared" si="1"/>
        <v>15</v>
      </c>
      <c r="M16" s="21">
        <f t="shared" si="1"/>
        <v>2800</v>
      </c>
      <c r="N16" s="20">
        <f t="shared" si="1"/>
        <v>15</v>
      </c>
      <c r="O16" s="21">
        <f t="shared" si="1"/>
        <v>2800</v>
      </c>
      <c r="P16" s="20">
        <f t="shared" si="1"/>
        <v>11</v>
      </c>
      <c r="Q16" s="21">
        <f t="shared" si="1"/>
        <v>2000</v>
      </c>
      <c r="R16" s="20">
        <f t="shared" si="1"/>
        <v>11</v>
      </c>
      <c r="S16" s="21">
        <f t="shared" si="1"/>
        <v>2000</v>
      </c>
      <c r="T16" s="20">
        <f t="shared" si="1"/>
        <v>11</v>
      </c>
      <c r="U16" s="21">
        <f t="shared" si="1"/>
        <v>2000</v>
      </c>
      <c r="V16" s="20">
        <f t="shared" si="1"/>
        <v>11</v>
      </c>
      <c r="W16" s="21">
        <f t="shared" si="1"/>
        <v>2000</v>
      </c>
      <c r="X16" s="20">
        <f t="shared" si="1"/>
        <v>11</v>
      </c>
      <c r="Y16" s="21">
        <f t="shared" si="1"/>
        <v>2000</v>
      </c>
      <c r="Z16" s="19">
        <f t="shared" si="1"/>
        <v>30</v>
      </c>
      <c r="AA16" s="22">
        <f t="shared" si="1"/>
        <v>38650</v>
      </c>
    </row>
  </sheetData>
  <sheetProtection algorithmName="SHA-512" hashValue="VTPkjdxkkM8r/yYJk8/Pc3LG8/mes2LTS8NdgW8u08e4x/w+YHndBLEvb9//IUpmPPo/j1yuk2Bk9U3+6bWy4g==" saltValue="S+Ss3MAVvqCZCytsPRaDrg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workbookViewId="0"/>
  </sheetViews>
  <sheetFormatPr defaultColWidth="14.42578125" defaultRowHeight="15.75" customHeight="1" x14ac:dyDescent="0.2"/>
  <cols>
    <col min="1" max="1" width="22.42578125" style="1" customWidth="1"/>
    <col min="2" max="2" width="17.28515625" style="1" customWidth="1"/>
    <col min="3" max="3" width="27.140625" style="1" customWidth="1"/>
    <col min="4" max="4" width="14" style="1" customWidth="1"/>
    <col min="5" max="5" width="0.140625" style="1" hidden="1" customWidth="1"/>
    <col min="6" max="6" width="0.28515625" style="1" hidden="1" customWidth="1"/>
    <col min="7" max="7" width="11.5703125" style="1" customWidth="1"/>
    <col min="8" max="8" width="11.7109375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3" width="9.5703125" style="1" hidden="1" customWidth="1"/>
    <col min="24" max="24" width="11.7109375" style="1" hidden="1" customWidth="1"/>
    <col min="25" max="25" width="13.7109375" style="1" bestFit="1" customWidth="1"/>
    <col min="26" max="26" width="12" style="1" customWidth="1"/>
    <col min="27" max="28" width="11.85546875" style="1" customWidth="1"/>
    <col min="29" max="30" width="9.140625" style="1" customWidth="1"/>
    <col min="31" max="31" width="14.42578125" style="1" customWidth="1"/>
    <col min="32" max="16384" width="14.42578125" style="1"/>
  </cols>
  <sheetData>
    <row r="1" spans="1:34" ht="95.25" customHeight="1" x14ac:dyDescent="0.2">
      <c r="A1"/>
      <c r="B1" s="23" t="s">
        <v>30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4" ht="12.75" x14ac:dyDescent="0.2">
      <c r="A2" s="58" t="s">
        <v>31</v>
      </c>
      <c r="B2" s="59" t="s">
        <v>32</v>
      </c>
      <c r="C2" s="58" t="s">
        <v>33</v>
      </c>
      <c r="D2" s="58" t="s">
        <v>34</v>
      </c>
      <c r="E2" s="58" t="s">
        <v>35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 t="s">
        <v>36</v>
      </c>
      <c r="AB2" s="58"/>
      <c r="AC2" s="58" t="s">
        <v>37</v>
      </c>
      <c r="AD2" s="58"/>
    </row>
    <row r="3" spans="1:34" ht="28.5" customHeight="1" x14ac:dyDescent="0.2">
      <c r="A3" s="58"/>
      <c r="B3" s="59"/>
      <c r="C3" s="58"/>
      <c r="D3" s="58"/>
      <c r="E3" s="60" t="s">
        <v>38</v>
      </c>
      <c r="F3" s="60"/>
      <c r="G3" s="60" t="s">
        <v>39</v>
      </c>
      <c r="H3" s="60"/>
      <c r="I3" s="60" t="s">
        <v>40</v>
      </c>
      <c r="J3" s="60"/>
      <c r="K3" s="61" t="s">
        <v>41</v>
      </c>
      <c r="L3" s="61"/>
      <c r="M3" s="61" t="s">
        <v>42</v>
      </c>
      <c r="N3" s="61"/>
      <c r="O3" s="61" t="s">
        <v>43</v>
      </c>
      <c r="P3" s="61"/>
      <c r="Q3" s="61" t="s">
        <v>44</v>
      </c>
      <c r="R3" s="61"/>
      <c r="S3" s="61" t="s">
        <v>45</v>
      </c>
      <c r="T3" s="61"/>
      <c r="U3" s="61" t="s">
        <v>46</v>
      </c>
      <c r="V3" s="61"/>
      <c r="W3" s="61" t="s">
        <v>47</v>
      </c>
      <c r="X3" s="61"/>
      <c r="Y3" s="61" t="s">
        <v>20</v>
      </c>
      <c r="Z3" s="61"/>
      <c r="AA3" s="62" t="s">
        <v>48</v>
      </c>
      <c r="AB3" s="62" t="s">
        <v>49</v>
      </c>
      <c r="AC3" s="62" t="s">
        <v>48</v>
      </c>
      <c r="AD3" s="62" t="s">
        <v>49</v>
      </c>
    </row>
    <row r="4" spans="1:34" ht="12.75" x14ac:dyDescent="0.2">
      <c r="A4" s="58"/>
      <c r="B4" s="59"/>
      <c r="C4" s="58"/>
      <c r="D4" s="58"/>
      <c r="E4" s="26" t="s">
        <v>50</v>
      </c>
      <c r="F4" s="26" t="s">
        <v>51</v>
      </c>
      <c r="G4" s="26" t="s">
        <v>50</v>
      </c>
      <c r="H4" s="26" t="s">
        <v>51</v>
      </c>
      <c r="I4" s="26" t="s">
        <v>50</v>
      </c>
      <c r="J4" s="26" t="s">
        <v>51</v>
      </c>
      <c r="K4" s="26" t="s">
        <v>50</v>
      </c>
      <c r="L4" s="26" t="s">
        <v>51</v>
      </c>
      <c r="M4" s="26" t="s">
        <v>50</v>
      </c>
      <c r="N4" s="26" t="s">
        <v>51</v>
      </c>
      <c r="O4" s="26" t="s">
        <v>50</v>
      </c>
      <c r="P4" s="26" t="s">
        <v>51</v>
      </c>
      <c r="Q4" s="26" t="s">
        <v>50</v>
      </c>
      <c r="R4" s="26" t="s">
        <v>51</v>
      </c>
      <c r="S4" s="26" t="s">
        <v>50</v>
      </c>
      <c r="T4" s="26" t="s">
        <v>51</v>
      </c>
      <c r="U4" s="26" t="s">
        <v>50</v>
      </c>
      <c r="V4" s="26" t="s">
        <v>51</v>
      </c>
      <c r="W4" s="27" t="s">
        <v>50</v>
      </c>
      <c r="X4" s="27" t="s">
        <v>51</v>
      </c>
      <c r="Y4" s="27" t="s">
        <v>50</v>
      </c>
      <c r="Z4" s="27" t="s">
        <v>51</v>
      </c>
      <c r="AA4" s="62"/>
      <c r="AB4" s="62"/>
      <c r="AC4" s="62"/>
      <c r="AD4" s="62"/>
    </row>
    <row r="5" spans="1:34" ht="25.5" x14ac:dyDescent="0.2">
      <c r="A5" s="28" t="s">
        <v>52</v>
      </c>
      <c r="B5" s="29" t="str">
        <f>CONCATENATE("***.",MID(AH5,5,7),"-**")</f>
        <v>***.097.822-**</v>
      </c>
      <c r="C5" s="30" t="s">
        <v>53</v>
      </c>
      <c r="D5" s="29" t="s">
        <v>54</v>
      </c>
      <c r="E5" s="31"/>
      <c r="F5" s="32"/>
      <c r="G5" s="33">
        <v>200</v>
      </c>
      <c r="H5" s="34" t="s">
        <v>55</v>
      </c>
      <c r="I5" s="32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7"/>
      <c r="Y5" s="38">
        <v>1350</v>
      </c>
      <c r="Z5" s="39" t="s">
        <v>56</v>
      </c>
      <c r="AA5" s="40" t="s">
        <v>57</v>
      </c>
      <c r="AB5" s="41"/>
      <c r="AC5" s="35"/>
      <c r="AD5" s="42" t="s">
        <v>57</v>
      </c>
      <c r="AH5" s="43" t="s">
        <v>58</v>
      </c>
    </row>
    <row r="6" spans="1:34" customFormat="1" x14ac:dyDescent="0.2">
      <c r="A6" s="30"/>
      <c r="B6" s="44"/>
      <c r="C6" s="45"/>
      <c r="D6" s="4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41"/>
      <c r="AB6" s="41"/>
      <c r="AC6" s="35"/>
      <c r="AD6" s="35"/>
    </row>
    <row r="7" spans="1:34" customFormat="1" x14ac:dyDescent="0.2">
      <c r="A7" s="6"/>
      <c r="B7" s="46"/>
      <c r="C7" s="47"/>
      <c r="D7" s="48"/>
      <c r="E7" s="49"/>
      <c r="F7" s="50"/>
      <c r="G7" s="51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2"/>
    </row>
    <row r="8" spans="1:34" customFormat="1" ht="12.75" x14ac:dyDescent="0.2">
      <c r="A8" s="6"/>
      <c r="B8" s="53"/>
      <c r="C8" s="53"/>
      <c r="D8" s="53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0"/>
      <c r="AB8" s="50"/>
      <c r="AC8" s="54"/>
      <c r="AD8" s="54"/>
    </row>
    <row r="9" spans="1:34" customFormat="1" ht="12.75" x14ac:dyDescent="0.2">
      <c r="A9" s="6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0"/>
      <c r="AB9" s="50"/>
      <c r="AC9" s="54"/>
      <c r="AD9" s="54"/>
    </row>
    <row r="10" spans="1:34" customFormat="1" ht="12.75" x14ac:dyDescent="0.2">
      <c r="A10" s="6"/>
      <c r="B10" s="53"/>
      <c r="C10" s="53"/>
      <c r="D10" s="55"/>
      <c r="E10" s="56"/>
      <c r="F10" s="56"/>
      <c r="G10" s="57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0"/>
      <c r="AB10" s="50"/>
      <c r="AC10" s="54"/>
      <c r="AD10" s="54"/>
    </row>
    <row r="11" spans="1:34" customFormat="1" ht="12.75" x14ac:dyDescent="0.2">
      <c r="A11" s="6"/>
      <c r="B11" s="53"/>
      <c r="C11" s="53"/>
      <c r="D11" s="5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0"/>
      <c r="AB11" s="50"/>
      <c r="AC11" s="54"/>
      <c r="AD11" s="54"/>
    </row>
    <row r="12" spans="1:34" customFormat="1" ht="12.75" x14ac:dyDescent="0.2">
      <c r="A12" s="6"/>
      <c r="B12" s="53"/>
      <c r="C12" s="53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0"/>
      <c r="AB12" s="50"/>
      <c r="AC12" s="54"/>
      <c r="AD12" s="54"/>
    </row>
    <row r="13" spans="1:34" customFormat="1" ht="12.75" x14ac:dyDescent="0.2">
      <c r="A13" s="6"/>
      <c r="B13" s="53"/>
      <c r="C13" s="53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0"/>
      <c r="AB13" s="50"/>
      <c r="AC13" s="54"/>
      <c r="AD13" s="54"/>
    </row>
    <row r="14" spans="1:34" customFormat="1" ht="12.75" x14ac:dyDescent="0.2">
      <c r="A14" s="6"/>
      <c r="B14" s="53"/>
      <c r="C14" s="53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0"/>
      <c r="AB14" s="50"/>
      <c r="AC14" s="54"/>
      <c r="AD14" s="54"/>
    </row>
    <row r="15" spans="1:34" customFormat="1" ht="12.75" x14ac:dyDescent="0.2">
      <c r="A15" s="6"/>
      <c r="B15" s="53"/>
      <c r="C15" s="53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0"/>
      <c r="AB15" s="50"/>
      <c r="AC15" s="54"/>
      <c r="AD15" s="54"/>
    </row>
    <row r="16" spans="1:34" customFormat="1" ht="12.75" x14ac:dyDescent="0.2">
      <c r="A16" s="6"/>
      <c r="B16" s="53"/>
      <c r="C16" s="53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0"/>
      <c r="AB16" s="50"/>
      <c r="AC16" s="54"/>
      <c r="AD16" s="54"/>
    </row>
    <row r="17" spans="1:30" customFormat="1" ht="12.75" x14ac:dyDescent="0.2">
      <c r="A17" s="6"/>
      <c r="B17" s="53"/>
      <c r="C17" s="53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0"/>
      <c r="AB17" s="50"/>
      <c r="AC17" s="54"/>
      <c r="AD17" s="54"/>
    </row>
    <row r="18" spans="1:30" customFormat="1" ht="12.75" x14ac:dyDescent="0.2">
      <c r="A18" s="6"/>
      <c r="B18" s="53"/>
      <c r="C18" s="53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0"/>
      <c r="AB18" s="50"/>
      <c r="AC18" s="54"/>
      <c r="AD18" s="54"/>
    </row>
    <row r="19" spans="1:30" customFormat="1" ht="12.75" x14ac:dyDescent="0.2">
      <c r="A19" s="6"/>
      <c r="B19" s="53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0"/>
      <c r="AB19" s="50"/>
      <c r="AC19" s="54"/>
      <c r="AD19" s="54"/>
    </row>
    <row r="20" spans="1:30" customFormat="1" ht="12.75" x14ac:dyDescent="0.2">
      <c r="A20" s="6"/>
      <c r="B20" s="53"/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0"/>
      <c r="AB20" s="50"/>
      <c r="AC20" s="54"/>
      <c r="AD20" s="54"/>
    </row>
    <row r="21" spans="1:30" customFormat="1" ht="12.75" x14ac:dyDescent="0.2">
      <c r="A21" s="6"/>
      <c r="B21" s="53"/>
      <c r="C21" s="53"/>
      <c r="D21" s="5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0"/>
      <c r="AB21" s="50"/>
      <c r="AC21" s="54"/>
      <c r="AD21" s="54"/>
    </row>
    <row r="22" spans="1:30" customFormat="1" ht="12.75" x14ac:dyDescent="0.2">
      <c r="A22" s="6"/>
      <c r="B22" s="53"/>
      <c r="C22" s="53"/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0"/>
      <c r="AB22" s="50"/>
      <c r="AC22" s="54"/>
      <c r="AD22" s="54"/>
    </row>
    <row r="23" spans="1:30" customFormat="1" ht="12.75" x14ac:dyDescent="0.2">
      <c r="A23" s="6"/>
      <c r="B23" s="53"/>
      <c r="C23" s="53"/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0"/>
      <c r="AB23" s="50"/>
      <c r="AC23" s="54"/>
      <c r="AD23" s="54"/>
    </row>
    <row r="24" spans="1:30" customFormat="1" ht="12.75" x14ac:dyDescent="0.2">
      <c r="A24" s="6"/>
      <c r="B24" s="53"/>
      <c r="C24" s="53"/>
      <c r="D24" s="53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0"/>
      <c r="AB24" s="50"/>
      <c r="AC24" s="54"/>
      <c r="AD24" s="54"/>
    </row>
    <row r="25" spans="1:30" customFormat="1" ht="12.75" x14ac:dyDescent="0.2">
      <c r="A25" s="6"/>
      <c r="B25" s="53"/>
      <c r="C25" s="53"/>
      <c r="D25" s="5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0"/>
      <c r="AB25" s="50"/>
      <c r="AC25" s="54"/>
      <c r="AD25" s="54"/>
    </row>
  </sheetData>
  <sheetProtection algorithmName="SHA-512" hashValue="Z9Yz/kskdvgcWfErM33aLfZw6ereSIPV16rMLi/69xfhV/te4P7h8lm0KA+kngMdWM3ZnKzEfOt0iWITOEY2SA==" saltValue="toFqgVIGCV06UXbTn0lO7g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/>
  </sheetViews>
  <sheetFormatPr defaultColWidth="14.42578125" defaultRowHeight="15.75" customHeight="1" x14ac:dyDescent="0.2"/>
  <cols>
    <col min="1" max="1" width="23.5703125" style="1" customWidth="1"/>
    <col min="2" max="2" width="18" style="1" customWidth="1"/>
    <col min="3" max="3" width="36.140625" style="1" customWidth="1"/>
    <col min="4" max="4" width="16.42578125" style="1" customWidth="1"/>
    <col min="5" max="5" width="9.85546875" style="1" hidden="1" customWidth="1"/>
    <col min="6" max="6" width="10" style="1" hidden="1" customWidth="1"/>
    <col min="7" max="7" width="11" style="1" customWidth="1"/>
    <col min="8" max="8" width="11.42578125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3" width="9.5703125" style="1" hidden="1" customWidth="1"/>
    <col min="24" max="24" width="11.7109375" style="1" hidden="1" customWidth="1"/>
    <col min="25" max="25" width="13.7109375" style="1" bestFit="1" customWidth="1"/>
    <col min="26" max="26" width="12" style="1" customWidth="1"/>
    <col min="27" max="28" width="11.85546875" style="1" customWidth="1"/>
    <col min="29" max="30" width="9.140625" style="1" customWidth="1"/>
    <col min="31" max="31" width="14.42578125" style="1" customWidth="1"/>
    <col min="32" max="16384" width="14.42578125" style="1"/>
  </cols>
  <sheetData>
    <row r="1" spans="1:34" ht="95.25" customHeight="1" x14ac:dyDescent="0.2">
      <c r="A1"/>
      <c r="B1" s="23" t="s">
        <v>30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4" ht="12.75" x14ac:dyDescent="0.2">
      <c r="A2" s="58" t="s">
        <v>31</v>
      </c>
      <c r="B2" s="59" t="s">
        <v>32</v>
      </c>
      <c r="C2" s="58" t="s">
        <v>33</v>
      </c>
      <c r="D2" s="58" t="s">
        <v>34</v>
      </c>
      <c r="E2" s="58" t="s">
        <v>35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 t="s">
        <v>36</v>
      </c>
      <c r="AB2" s="58"/>
      <c r="AC2" s="58" t="s">
        <v>37</v>
      </c>
      <c r="AD2" s="58"/>
    </row>
    <row r="3" spans="1:34" ht="28.5" customHeight="1" x14ac:dyDescent="0.2">
      <c r="A3" s="58"/>
      <c r="B3" s="59"/>
      <c r="C3" s="58"/>
      <c r="D3" s="58"/>
      <c r="E3" s="60" t="s">
        <v>38</v>
      </c>
      <c r="F3" s="60"/>
      <c r="G3" s="60" t="s">
        <v>39</v>
      </c>
      <c r="H3" s="60"/>
      <c r="I3" s="60" t="s">
        <v>40</v>
      </c>
      <c r="J3" s="60"/>
      <c r="K3" s="61" t="s">
        <v>41</v>
      </c>
      <c r="L3" s="61"/>
      <c r="M3" s="61" t="s">
        <v>42</v>
      </c>
      <c r="N3" s="61"/>
      <c r="O3" s="61" t="s">
        <v>43</v>
      </c>
      <c r="P3" s="61"/>
      <c r="Q3" s="61" t="s">
        <v>44</v>
      </c>
      <c r="R3" s="61"/>
      <c r="S3" s="61" t="s">
        <v>45</v>
      </c>
      <c r="T3" s="61"/>
      <c r="U3" s="61" t="s">
        <v>46</v>
      </c>
      <c r="V3" s="61"/>
      <c r="W3" s="61" t="s">
        <v>47</v>
      </c>
      <c r="X3" s="61"/>
      <c r="Y3" s="61" t="s">
        <v>20</v>
      </c>
      <c r="Z3" s="61"/>
      <c r="AA3" s="62" t="s">
        <v>48</v>
      </c>
      <c r="AB3" s="62" t="s">
        <v>49</v>
      </c>
      <c r="AC3" s="62" t="s">
        <v>48</v>
      </c>
      <c r="AD3" s="62" t="s">
        <v>49</v>
      </c>
    </row>
    <row r="4" spans="1:34" ht="12.75" x14ac:dyDescent="0.2">
      <c r="A4" s="58"/>
      <c r="B4" s="59"/>
      <c r="C4" s="58"/>
      <c r="D4" s="58"/>
      <c r="E4" s="26" t="s">
        <v>50</v>
      </c>
      <c r="F4" s="26" t="s">
        <v>51</v>
      </c>
      <c r="G4" s="26" t="s">
        <v>50</v>
      </c>
      <c r="H4" s="26" t="s">
        <v>51</v>
      </c>
      <c r="I4" s="26" t="s">
        <v>50</v>
      </c>
      <c r="J4" s="26" t="s">
        <v>51</v>
      </c>
      <c r="K4" s="26" t="s">
        <v>50</v>
      </c>
      <c r="L4" s="26" t="s">
        <v>51</v>
      </c>
      <c r="M4" s="26" t="s">
        <v>50</v>
      </c>
      <c r="N4" s="26" t="s">
        <v>51</v>
      </c>
      <c r="O4" s="26" t="s">
        <v>50</v>
      </c>
      <c r="P4" s="26" t="s">
        <v>51</v>
      </c>
      <c r="Q4" s="26" t="s">
        <v>50</v>
      </c>
      <c r="R4" s="26" t="s">
        <v>51</v>
      </c>
      <c r="S4" s="26" t="s">
        <v>50</v>
      </c>
      <c r="T4" s="26" t="s">
        <v>51</v>
      </c>
      <c r="U4" s="26" t="s">
        <v>50</v>
      </c>
      <c r="V4" s="26" t="s">
        <v>51</v>
      </c>
      <c r="W4" s="27" t="s">
        <v>50</v>
      </c>
      <c r="X4" s="27" t="s">
        <v>51</v>
      </c>
      <c r="Y4" s="27" t="s">
        <v>50</v>
      </c>
      <c r="Z4" s="27" t="s">
        <v>51</v>
      </c>
      <c r="AA4" s="62"/>
      <c r="AB4" s="62"/>
      <c r="AC4" s="62"/>
      <c r="AD4" s="62"/>
    </row>
    <row r="5" spans="1:34" ht="25.5" x14ac:dyDescent="0.2">
      <c r="A5" s="28" t="s">
        <v>52</v>
      </c>
      <c r="B5" s="29" t="str">
        <f t="shared" ref="B5:B20" si="0">CONCATENATE("***.",MID(AH5,5,7),"-**")</f>
        <v>***.772.102-**</v>
      </c>
      <c r="C5" s="63" t="s">
        <v>59</v>
      </c>
      <c r="D5" s="29" t="s">
        <v>54</v>
      </c>
      <c r="E5" s="31"/>
      <c r="F5" s="32"/>
      <c r="G5" s="33">
        <v>200</v>
      </c>
      <c r="H5" s="34" t="s">
        <v>60</v>
      </c>
      <c r="I5" s="32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7"/>
      <c r="Y5" s="64">
        <v>1350</v>
      </c>
      <c r="Z5" s="39" t="s">
        <v>56</v>
      </c>
      <c r="AA5" s="40" t="s">
        <v>57</v>
      </c>
      <c r="AB5" s="65"/>
      <c r="AC5" s="66"/>
      <c r="AD5" s="42" t="s">
        <v>57</v>
      </c>
      <c r="AH5" s="43" t="s">
        <v>61</v>
      </c>
    </row>
    <row r="6" spans="1:34" ht="25.5" x14ac:dyDescent="0.2">
      <c r="A6" s="28" t="s">
        <v>52</v>
      </c>
      <c r="B6" s="29" t="str">
        <f t="shared" si="0"/>
        <v>***.513.192-**</v>
      </c>
      <c r="C6" s="67" t="s">
        <v>62</v>
      </c>
      <c r="D6" s="29" t="s">
        <v>54</v>
      </c>
      <c r="E6" s="35"/>
      <c r="F6" s="35"/>
      <c r="G6" s="33">
        <v>200</v>
      </c>
      <c r="H6" s="34" t="s">
        <v>60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64">
        <v>1350</v>
      </c>
      <c r="Z6" s="39" t="s">
        <v>56</v>
      </c>
      <c r="AA6" s="40" t="s">
        <v>57</v>
      </c>
      <c r="AB6" s="41"/>
      <c r="AC6" s="35"/>
      <c r="AD6" s="42" t="s">
        <v>57</v>
      </c>
      <c r="AH6" s="43" t="s">
        <v>63</v>
      </c>
    </row>
    <row r="7" spans="1:34" ht="25.5" x14ac:dyDescent="0.2">
      <c r="A7" s="28" t="s">
        <v>52</v>
      </c>
      <c r="B7" s="29" t="str">
        <f t="shared" si="0"/>
        <v>***.666.532-**</v>
      </c>
      <c r="C7" s="68" t="s">
        <v>64</v>
      </c>
      <c r="D7" s="29" t="s">
        <v>54</v>
      </c>
      <c r="E7" s="35"/>
      <c r="F7" s="35"/>
      <c r="G7" s="33">
        <v>200</v>
      </c>
      <c r="H7" s="34" t="s">
        <v>60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64">
        <v>1350</v>
      </c>
      <c r="Z7" s="39" t="s">
        <v>56</v>
      </c>
      <c r="AA7" s="40" t="s">
        <v>57</v>
      </c>
      <c r="AB7" s="41"/>
      <c r="AC7" s="35"/>
      <c r="AD7" s="42" t="s">
        <v>57</v>
      </c>
      <c r="AH7" s="43" t="s">
        <v>65</v>
      </c>
    </row>
    <row r="8" spans="1:34" customFormat="1" ht="25.5" x14ac:dyDescent="0.2">
      <c r="A8" s="28" t="s">
        <v>52</v>
      </c>
      <c r="B8" s="29" t="str">
        <f t="shared" si="0"/>
        <v>***.486.592-**</v>
      </c>
      <c r="C8" s="67" t="s">
        <v>66</v>
      </c>
      <c r="D8" s="29" t="s">
        <v>54</v>
      </c>
      <c r="E8" s="35"/>
      <c r="F8" s="35"/>
      <c r="G8" s="33">
        <v>200</v>
      </c>
      <c r="H8" s="34" t="s">
        <v>60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64">
        <v>1350</v>
      </c>
      <c r="Z8" s="39" t="s">
        <v>56</v>
      </c>
      <c r="AA8" s="40" t="s">
        <v>57</v>
      </c>
      <c r="AB8" s="41"/>
      <c r="AC8" s="35"/>
      <c r="AD8" s="42" t="s">
        <v>57</v>
      </c>
      <c r="AH8" s="43" t="s">
        <v>67</v>
      </c>
    </row>
    <row r="9" spans="1:34" customFormat="1" ht="25.5" x14ac:dyDescent="0.2">
      <c r="A9" s="28" t="s">
        <v>52</v>
      </c>
      <c r="B9" s="29" t="str">
        <f t="shared" si="0"/>
        <v>***.707.262-**</v>
      </c>
      <c r="C9" s="69" t="s">
        <v>68</v>
      </c>
      <c r="D9" s="29" t="s">
        <v>54</v>
      </c>
      <c r="E9" s="35"/>
      <c r="F9" s="35"/>
      <c r="G9" s="33">
        <v>200</v>
      </c>
      <c r="H9" s="34" t="s">
        <v>55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8">
        <v>1350</v>
      </c>
      <c r="Z9" s="39" t="s">
        <v>56</v>
      </c>
      <c r="AA9" s="40" t="s">
        <v>57</v>
      </c>
      <c r="AB9" s="41"/>
      <c r="AC9" s="35"/>
      <c r="AD9" s="42" t="s">
        <v>57</v>
      </c>
      <c r="AH9" s="43" t="s">
        <v>69</v>
      </c>
    </row>
    <row r="10" spans="1:34" customFormat="1" ht="25.5" x14ac:dyDescent="0.2">
      <c r="A10" s="28" t="s">
        <v>52</v>
      </c>
      <c r="B10" s="29" t="str">
        <f t="shared" si="0"/>
        <v>***.334.812-**</v>
      </c>
      <c r="C10" s="70" t="s">
        <v>70</v>
      </c>
      <c r="D10" s="29" t="s">
        <v>54</v>
      </c>
      <c r="E10" s="71"/>
      <c r="F10" s="35"/>
      <c r="G10" s="33">
        <v>200</v>
      </c>
      <c r="H10" s="34" t="s">
        <v>55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64">
        <v>1350</v>
      </c>
      <c r="Z10" s="39" t="s">
        <v>56</v>
      </c>
      <c r="AA10" s="40" t="s">
        <v>57</v>
      </c>
      <c r="AB10" s="41"/>
      <c r="AC10" s="35"/>
      <c r="AD10" s="42" t="s">
        <v>57</v>
      </c>
      <c r="AH10" s="43" t="s">
        <v>71</v>
      </c>
    </row>
    <row r="11" spans="1:34" customFormat="1" ht="25.5" x14ac:dyDescent="0.2">
      <c r="A11" s="28" t="s">
        <v>52</v>
      </c>
      <c r="B11" s="29" t="str">
        <f t="shared" si="0"/>
        <v>***.933.092-**</v>
      </c>
      <c r="C11" s="70" t="s">
        <v>72</v>
      </c>
      <c r="D11" s="29" t="s">
        <v>54</v>
      </c>
      <c r="E11" s="35"/>
      <c r="F11" s="35"/>
      <c r="G11" s="33">
        <v>200</v>
      </c>
      <c r="H11" s="34" t="s">
        <v>60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64">
        <v>1350</v>
      </c>
      <c r="Z11" s="39" t="s">
        <v>56</v>
      </c>
      <c r="AA11" s="40" t="s">
        <v>57</v>
      </c>
      <c r="AB11" s="41"/>
      <c r="AC11" s="35"/>
      <c r="AD11" s="42" t="s">
        <v>57</v>
      </c>
      <c r="AH11" s="43" t="s">
        <v>73</v>
      </c>
    </row>
    <row r="12" spans="1:34" customFormat="1" ht="12.75" x14ac:dyDescent="0.2">
      <c r="A12" s="30" t="s">
        <v>74</v>
      </c>
      <c r="B12" s="29" t="str">
        <f t="shared" si="0"/>
        <v>***.475.882-**</v>
      </c>
      <c r="C12" s="72" t="s">
        <v>75</v>
      </c>
      <c r="D12" s="29" t="s">
        <v>54</v>
      </c>
      <c r="E12" s="35"/>
      <c r="F12" s="35"/>
      <c r="G12" s="33">
        <v>200</v>
      </c>
      <c r="H12" s="34" t="s">
        <v>55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64"/>
      <c r="Z12" s="39"/>
      <c r="AA12" s="40" t="s">
        <v>57</v>
      </c>
      <c r="AB12" s="41"/>
      <c r="AC12" s="35"/>
      <c r="AD12" s="42" t="s">
        <v>57</v>
      </c>
      <c r="AH12" s="43" t="s">
        <v>76</v>
      </c>
    </row>
    <row r="13" spans="1:34" customFormat="1" ht="12.75" x14ac:dyDescent="0.2">
      <c r="A13" s="73" t="s">
        <v>74</v>
      </c>
      <c r="B13" s="29" t="str">
        <f t="shared" si="0"/>
        <v>***.705.472-**</v>
      </c>
      <c r="C13" s="70" t="s">
        <v>77</v>
      </c>
      <c r="D13" s="29" t="s">
        <v>54</v>
      </c>
      <c r="E13" s="71"/>
      <c r="F13" s="35"/>
      <c r="G13" s="33">
        <v>200</v>
      </c>
      <c r="H13" s="34" t="s">
        <v>60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9"/>
      <c r="Z13" s="39"/>
      <c r="AA13" s="40" t="s">
        <v>57</v>
      </c>
      <c r="AB13" s="41"/>
      <c r="AC13" s="35"/>
      <c r="AD13" s="42" t="s">
        <v>57</v>
      </c>
      <c r="AH13" s="43" t="s">
        <v>78</v>
      </c>
    </row>
    <row r="14" spans="1:34" customFormat="1" ht="12.75" x14ac:dyDescent="0.2">
      <c r="A14" s="6" t="s">
        <v>79</v>
      </c>
      <c r="B14" s="29" t="str">
        <f t="shared" si="0"/>
        <v>***.758.252-**</v>
      </c>
      <c r="C14" s="74" t="s">
        <v>80</v>
      </c>
      <c r="D14" s="6" t="s">
        <v>54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75">
        <v>1350</v>
      </c>
      <c r="Z14" s="11" t="s">
        <v>56</v>
      </c>
      <c r="AA14" s="40" t="s">
        <v>57</v>
      </c>
      <c r="AB14" s="41"/>
      <c r="AC14" s="35"/>
      <c r="AD14" s="42" t="s">
        <v>57</v>
      </c>
      <c r="AH14" s="76" t="s">
        <v>81</v>
      </c>
    </row>
    <row r="15" spans="1:34" customFormat="1" ht="12.75" x14ac:dyDescent="0.2">
      <c r="A15" s="6" t="s">
        <v>79</v>
      </c>
      <c r="B15" s="29" t="str">
        <f t="shared" si="0"/>
        <v>***.125.632-**</v>
      </c>
      <c r="C15" s="74" t="s">
        <v>82</v>
      </c>
      <c r="D15" s="6" t="s">
        <v>54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75">
        <v>1350</v>
      </c>
      <c r="Z15" s="11" t="s">
        <v>56</v>
      </c>
      <c r="AA15" s="40" t="s">
        <v>57</v>
      </c>
      <c r="AB15" s="41"/>
      <c r="AC15" s="35"/>
      <c r="AD15" s="42" t="s">
        <v>57</v>
      </c>
      <c r="AH15" s="76" t="s">
        <v>83</v>
      </c>
    </row>
    <row r="16" spans="1:34" customFormat="1" ht="12.75" x14ac:dyDescent="0.2">
      <c r="A16" s="6" t="s">
        <v>79</v>
      </c>
      <c r="B16" s="29" t="str">
        <f t="shared" si="0"/>
        <v>***.921.622-**</v>
      </c>
      <c r="C16" s="74" t="s">
        <v>84</v>
      </c>
      <c r="D16" s="6" t="s">
        <v>54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75">
        <v>1350</v>
      </c>
      <c r="Z16" s="11" t="s">
        <v>56</v>
      </c>
      <c r="AA16" s="40" t="s">
        <v>57</v>
      </c>
      <c r="AB16" s="41"/>
      <c r="AC16" s="35"/>
      <c r="AD16" s="42" t="s">
        <v>57</v>
      </c>
      <c r="AH16" s="76" t="s">
        <v>85</v>
      </c>
    </row>
    <row r="17" spans="1:34" customFormat="1" ht="12.75" x14ac:dyDescent="0.2">
      <c r="A17" s="6" t="s">
        <v>79</v>
      </c>
      <c r="B17" s="29" t="str">
        <f t="shared" si="0"/>
        <v>***..733.50-**</v>
      </c>
      <c r="C17" s="53" t="s">
        <v>86</v>
      </c>
      <c r="D17" s="6" t="s">
        <v>54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75">
        <v>1350</v>
      </c>
      <c r="Z17" s="11" t="s">
        <v>56</v>
      </c>
      <c r="AA17" s="40" t="s">
        <v>57</v>
      </c>
      <c r="AB17" s="41"/>
      <c r="AC17" s="35"/>
      <c r="AD17" s="42" t="s">
        <v>57</v>
      </c>
      <c r="AH17" s="76" t="s">
        <v>87</v>
      </c>
    </row>
    <row r="18" spans="1:34" customFormat="1" ht="12.75" x14ac:dyDescent="0.2">
      <c r="A18" s="6" t="s">
        <v>79</v>
      </c>
      <c r="B18" s="29" t="str">
        <f t="shared" si="0"/>
        <v>***.417.032-**</v>
      </c>
      <c r="C18" s="53" t="s">
        <v>88</v>
      </c>
      <c r="D18" s="6" t="s">
        <v>54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75">
        <v>1350</v>
      </c>
      <c r="Z18" s="11" t="s">
        <v>56</v>
      </c>
      <c r="AA18" s="40" t="s">
        <v>57</v>
      </c>
      <c r="AB18" s="41"/>
      <c r="AC18" s="35"/>
      <c r="AD18" s="42" t="s">
        <v>57</v>
      </c>
      <c r="AH18" s="76" t="s">
        <v>89</v>
      </c>
    </row>
    <row r="19" spans="1:34" customFormat="1" ht="12.75" x14ac:dyDescent="0.2">
      <c r="A19" s="6" t="s">
        <v>79</v>
      </c>
      <c r="B19" s="29" t="str">
        <f t="shared" si="0"/>
        <v>***.417.032-**</v>
      </c>
      <c r="C19" s="53" t="s">
        <v>90</v>
      </c>
      <c r="D19" s="6" t="s">
        <v>54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75">
        <v>1350</v>
      </c>
      <c r="Z19" s="11" t="s">
        <v>56</v>
      </c>
      <c r="AA19" s="40" t="s">
        <v>57</v>
      </c>
      <c r="AB19" s="41"/>
      <c r="AC19" s="35"/>
      <c r="AD19" s="42" t="s">
        <v>57</v>
      </c>
      <c r="AH19" s="76" t="s">
        <v>89</v>
      </c>
    </row>
    <row r="20" spans="1:34" customFormat="1" ht="12.75" x14ac:dyDescent="0.2">
      <c r="A20" s="6" t="s">
        <v>79</v>
      </c>
      <c r="B20" s="29" t="str">
        <f t="shared" si="0"/>
        <v>***.429.202-**</v>
      </c>
      <c r="C20" s="53" t="s">
        <v>91</v>
      </c>
      <c r="D20" s="6" t="s">
        <v>54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75">
        <v>1350</v>
      </c>
      <c r="Z20" s="11" t="s">
        <v>56</v>
      </c>
      <c r="AA20" s="40" t="s">
        <v>57</v>
      </c>
      <c r="AB20" s="41"/>
      <c r="AC20" s="35"/>
      <c r="AD20" s="42" t="s">
        <v>57</v>
      </c>
      <c r="AH20" s="76" t="s">
        <v>92</v>
      </c>
    </row>
  </sheetData>
  <sheetProtection algorithmName="SHA-512" hashValue="MdlH7aGzMw+FiohbnN15Mm2O/ajX/jcTroNB8yLI5zOpCZhTDC00xhhqtquSZd/CC6WGtfs2yB5BqTm+YFWeJA==" saltValue="TRkFrc74QiVvOmvdS7r5AQ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workbookViewId="0"/>
  </sheetViews>
  <sheetFormatPr defaultColWidth="14.42578125" defaultRowHeight="15.75" customHeight="1" x14ac:dyDescent="0.2"/>
  <cols>
    <col min="1" max="1" width="26" style="1" customWidth="1"/>
    <col min="2" max="2" width="21" style="1" customWidth="1"/>
    <col min="3" max="3" width="27" style="1" customWidth="1"/>
    <col min="4" max="4" width="21.140625" style="1" customWidth="1"/>
    <col min="5" max="5" width="9.85546875" style="1" hidden="1" customWidth="1"/>
    <col min="6" max="6" width="10" style="1" hidden="1" customWidth="1"/>
    <col min="7" max="7" width="16.28515625" style="1" customWidth="1"/>
    <col min="8" max="8" width="16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3" width="9.5703125" style="1" hidden="1" customWidth="1"/>
    <col min="24" max="24" width="11.7109375" style="1" hidden="1" customWidth="1"/>
    <col min="25" max="25" width="11" style="1" hidden="1" customWidth="1"/>
    <col min="26" max="26" width="12" style="1" hidden="1" customWidth="1"/>
    <col min="27" max="28" width="11.85546875" style="1" customWidth="1"/>
    <col min="29" max="30" width="9.140625" style="1" customWidth="1"/>
    <col min="31" max="31" width="14.42578125" style="1" customWidth="1"/>
    <col min="32" max="16384" width="14.42578125" style="1"/>
  </cols>
  <sheetData>
    <row r="1" spans="1:34" ht="95.25" customHeight="1" x14ac:dyDescent="0.2">
      <c r="A1"/>
      <c r="B1" s="95" t="s">
        <v>30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4" ht="12.75" x14ac:dyDescent="0.2">
      <c r="A2" s="58" t="s">
        <v>31</v>
      </c>
      <c r="B2" s="59" t="s">
        <v>32</v>
      </c>
      <c r="C2" s="58" t="s">
        <v>33</v>
      </c>
      <c r="D2" s="58" t="s">
        <v>34</v>
      </c>
      <c r="E2" s="58" t="s">
        <v>35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 t="s">
        <v>36</v>
      </c>
      <c r="AB2" s="58"/>
      <c r="AC2" s="58" t="s">
        <v>37</v>
      </c>
      <c r="AD2" s="58"/>
    </row>
    <row r="3" spans="1:34" ht="28.5" customHeight="1" x14ac:dyDescent="0.2">
      <c r="A3" s="58"/>
      <c r="B3" s="59"/>
      <c r="C3" s="58"/>
      <c r="D3" s="58"/>
      <c r="E3" s="60" t="s">
        <v>38</v>
      </c>
      <c r="F3" s="60"/>
      <c r="G3" s="60" t="s">
        <v>39</v>
      </c>
      <c r="H3" s="60"/>
      <c r="I3" s="60" t="s">
        <v>40</v>
      </c>
      <c r="J3" s="60"/>
      <c r="K3" s="61" t="s">
        <v>41</v>
      </c>
      <c r="L3" s="61"/>
      <c r="M3" s="61" t="s">
        <v>42</v>
      </c>
      <c r="N3" s="61"/>
      <c r="O3" s="61" t="s">
        <v>43</v>
      </c>
      <c r="P3" s="61"/>
      <c r="Q3" s="61" t="s">
        <v>44</v>
      </c>
      <c r="R3" s="61"/>
      <c r="S3" s="61" t="s">
        <v>45</v>
      </c>
      <c r="T3" s="61"/>
      <c r="U3" s="61" t="s">
        <v>46</v>
      </c>
      <c r="V3" s="61"/>
      <c r="W3" s="61" t="s">
        <v>47</v>
      </c>
      <c r="X3" s="61"/>
      <c r="Y3" s="61" t="s">
        <v>20</v>
      </c>
      <c r="Z3" s="61"/>
      <c r="AA3" s="62" t="s">
        <v>48</v>
      </c>
      <c r="AB3" s="62" t="s">
        <v>49</v>
      </c>
      <c r="AC3" s="62" t="s">
        <v>48</v>
      </c>
      <c r="AD3" s="62" t="s">
        <v>49</v>
      </c>
    </row>
    <row r="4" spans="1:34" ht="12.75" x14ac:dyDescent="0.2">
      <c r="A4" s="58"/>
      <c r="B4" s="59"/>
      <c r="C4" s="58"/>
      <c r="D4" s="58"/>
      <c r="E4" s="26" t="s">
        <v>50</v>
      </c>
      <c r="F4" s="26" t="s">
        <v>51</v>
      </c>
      <c r="G4" s="26" t="s">
        <v>50</v>
      </c>
      <c r="H4" s="26" t="s">
        <v>51</v>
      </c>
      <c r="I4" s="26" t="s">
        <v>50</v>
      </c>
      <c r="J4" s="26" t="s">
        <v>51</v>
      </c>
      <c r="K4" s="26" t="s">
        <v>50</v>
      </c>
      <c r="L4" s="26" t="s">
        <v>51</v>
      </c>
      <c r="M4" s="26" t="s">
        <v>50</v>
      </c>
      <c r="N4" s="26" t="s">
        <v>51</v>
      </c>
      <c r="O4" s="26" t="s">
        <v>50</v>
      </c>
      <c r="P4" s="26" t="s">
        <v>51</v>
      </c>
      <c r="Q4" s="26" t="s">
        <v>50</v>
      </c>
      <c r="R4" s="26" t="s">
        <v>51</v>
      </c>
      <c r="S4" s="26" t="s">
        <v>50</v>
      </c>
      <c r="T4" s="26" t="s">
        <v>51</v>
      </c>
      <c r="U4" s="26" t="s">
        <v>50</v>
      </c>
      <c r="V4" s="26" t="s">
        <v>51</v>
      </c>
      <c r="W4" s="27" t="s">
        <v>50</v>
      </c>
      <c r="X4" s="27" t="s">
        <v>51</v>
      </c>
      <c r="Y4" s="27" t="s">
        <v>50</v>
      </c>
      <c r="Z4" s="27" t="s">
        <v>51</v>
      </c>
      <c r="AA4" s="62"/>
      <c r="AB4" s="62"/>
      <c r="AC4" s="62"/>
      <c r="AD4" s="62"/>
    </row>
    <row r="5" spans="1:34" ht="12.75" x14ac:dyDescent="0.2">
      <c r="A5" s="6" t="s">
        <v>74</v>
      </c>
      <c r="B5" s="77" t="str">
        <f>CONCATENATE("***.",MID(AH5,5,7),"-**")</f>
        <v>***.173.422-**</v>
      </c>
      <c r="C5" s="1" t="s">
        <v>93</v>
      </c>
      <c r="D5" s="77" t="s">
        <v>94</v>
      </c>
      <c r="E5" s="78"/>
      <c r="F5" s="79"/>
      <c r="G5" s="80">
        <v>160</v>
      </c>
      <c r="H5" s="81" t="s">
        <v>95</v>
      </c>
      <c r="I5" s="79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82"/>
      <c r="X5" s="83"/>
      <c r="Y5" s="82"/>
      <c r="Z5" s="83"/>
      <c r="AA5" s="40"/>
      <c r="AB5" s="42" t="s">
        <v>57</v>
      </c>
      <c r="AC5" s="42"/>
      <c r="AD5" s="42" t="s">
        <v>57</v>
      </c>
      <c r="AH5" s="84" t="s">
        <v>96</v>
      </c>
    </row>
    <row r="6" spans="1:34" ht="12.75" x14ac:dyDescent="0.2">
      <c r="A6" s="6" t="s">
        <v>74</v>
      </c>
      <c r="B6" s="77" t="str">
        <f>CONCATENATE("***.",MID(AH6,5,7),"-**")</f>
        <v>***.284.092-**</v>
      </c>
      <c r="C6" s="85" t="s">
        <v>97</v>
      </c>
      <c r="D6" s="77" t="s">
        <v>94</v>
      </c>
      <c r="E6" s="54"/>
      <c r="F6" s="54"/>
      <c r="G6" s="80">
        <v>160</v>
      </c>
      <c r="H6" s="81" t="s">
        <v>95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40" t="s">
        <v>57</v>
      </c>
      <c r="AB6" s="40"/>
      <c r="AC6" s="42"/>
      <c r="AD6" s="42" t="s">
        <v>57</v>
      </c>
      <c r="AH6" s="84" t="s">
        <v>98</v>
      </c>
    </row>
    <row r="7" spans="1:34" ht="12.75" x14ac:dyDescent="0.2">
      <c r="A7" s="6" t="s">
        <v>74</v>
      </c>
      <c r="B7" s="77" t="str">
        <f>CONCATENATE("***.",MID(AH7,5,7),"-**")</f>
        <v>***.653.772-**</v>
      </c>
      <c r="C7" s="86" t="s">
        <v>99</v>
      </c>
      <c r="D7" s="77" t="s">
        <v>94</v>
      </c>
      <c r="E7" s="54"/>
      <c r="F7" s="54"/>
      <c r="G7" s="80">
        <v>160</v>
      </c>
      <c r="H7" s="81" t="s">
        <v>95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40"/>
      <c r="AB7" s="40" t="s">
        <v>57</v>
      </c>
      <c r="AC7" s="42" t="s">
        <v>57</v>
      </c>
      <c r="AD7" s="42"/>
      <c r="AH7" s="84" t="s">
        <v>100</v>
      </c>
    </row>
    <row r="8" spans="1:34" ht="12.75" x14ac:dyDescent="0.2">
      <c r="A8" s="6" t="s">
        <v>74</v>
      </c>
      <c r="B8" s="77" t="str">
        <f>CONCATENATE("***.",MID(AH8,5,7),"-**")</f>
        <v>***.490.882-**</v>
      </c>
      <c r="C8" s="85" t="s">
        <v>101</v>
      </c>
      <c r="D8" s="77" t="s">
        <v>102</v>
      </c>
      <c r="E8" s="54"/>
      <c r="F8" s="54"/>
      <c r="G8" s="80">
        <v>160</v>
      </c>
      <c r="H8" s="81" t="s">
        <v>95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40" t="s">
        <v>57</v>
      </c>
      <c r="AB8" s="40"/>
      <c r="AC8" s="42"/>
      <c r="AD8" s="42" t="s">
        <v>57</v>
      </c>
      <c r="AH8" s="84" t="s">
        <v>103</v>
      </c>
    </row>
    <row r="9" spans="1:34" ht="12.75" x14ac:dyDescent="0.2">
      <c r="A9" s="6" t="s">
        <v>74</v>
      </c>
      <c r="B9" s="77" t="str">
        <f>CONCATENATE("***.",MID(AH9,5,7),"-**")</f>
        <v>***.135.482-**</v>
      </c>
      <c r="C9" s="87" t="s">
        <v>104</v>
      </c>
      <c r="D9" s="77" t="s">
        <v>102</v>
      </c>
      <c r="E9" s="54"/>
      <c r="F9" s="54"/>
      <c r="G9" s="80">
        <v>160</v>
      </c>
      <c r="H9" s="81" t="s">
        <v>95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40" t="s">
        <v>57</v>
      </c>
      <c r="AB9" s="40"/>
      <c r="AC9" s="42"/>
      <c r="AD9" s="42" t="s">
        <v>57</v>
      </c>
      <c r="AH9" s="84" t="s">
        <v>105</v>
      </c>
    </row>
    <row r="10" spans="1:34" ht="12.75" x14ac:dyDescent="0.2">
      <c r="A10" s="88"/>
      <c r="B10" s="89"/>
      <c r="C10" s="87"/>
      <c r="D10" s="90"/>
      <c r="E10" s="91"/>
      <c r="F10" s="54"/>
      <c r="G10" s="92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0"/>
      <c r="AB10" s="50"/>
      <c r="AC10" s="54"/>
      <c r="AD10" s="12"/>
    </row>
    <row r="11" spans="1:34" x14ac:dyDescent="0.2">
      <c r="A11" s="6"/>
      <c r="B11" s="46"/>
      <c r="C11" s="93"/>
      <c r="D11" s="9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0"/>
      <c r="AB11" s="50"/>
      <c r="AC11" s="54"/>
      <c r="AD11" s="54"/>
    </row>
    <row r="12" spans="1:34" x14ac:dyDescent="0.2">
      <c r="A12" s="6"/>
      <c r="B12" s="46"/>
      <c r="C12" s="53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0"/>
      <c r="AB12" s="50"/>
      <c r="AC12" s="54"/>
      <c r="AD12" s="54"/>
    </row>
    <row r="13" spans="1:34" x14ac:dyDescent="0.2">
      <c r="A13" s="6"/>
      <c r="B13" s="46"/>
      <c r="C13" s="47"/>
      <c r="D13" s="48"/>
      <c r="E13" s="49"/>
      <c r="F13" s="50"/>
      <c r="G13" s="51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2"/>
    </row>
    <row r="14" spans="1:34" ht="12.75" x14ac:dyDescent="0.2">
      <c r="A14" s="6"/>
      <c r="B14" s="53"/>
      <c r="C14" s="53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0"/>
      <c r="AB14" s="50"/>
      <c r="AC14" s="54"/>
      <c r="AD14" s="54"/>
    </row>
    <row r="15" spans="1:34" ht="12.75" x14ac:dyDescent="0.2">
      <c r="A15" s="6"/>
      <c r="B15" s="53"/>
      <c r="C15" s="53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0"/>
      <c r="AB15" s="50"/>
      <c r="AC15" s="54"/>
      <c r="AD15" s="54"/>
    </row>
    <row r="16" spans="1:34" ht="12.75" x14ac:dyDescent="0.2">
      <c r="A16" s="6"/>
      <c r="B16" s="53"/>
      <c r="C16" s="53"/>
      <c r="D16" s="55"/>
      <c r="E16" s="56"/>
      <c r="F16" s="56"/>
      <c r="G16" s="57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0"/>
      <c r="AB16" s="50"/>
      <c r="AC16" s="54"/>
      <c r="AD16" s="54"/>
    </row>
    <row r="17" spans="1:30" ht="12.75" x14ac:dyDescent="0.2">
      <c r="A17" s="6"/>
      <c r="B17" s="53"/>
      <c r="C17" s="53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0"/>
      <c r="AB17" s="50"/>
      <c r="AC17" s="54"/>
      <c r="AD17" s="54"/>
    </row>
    <row r="18" spans="1:30" ht="12.75" x14ac:dyDescent="0.2">
      <c r="A18" s="6"/>
      <c r="B18" s="53"/>
      <c r="C18" s="53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0"/>
      <c r="AB18" s="50"/>
      <c r="AC18" s="54"/>
      <c r="AD18" s="54"/>
    </row>
    <row r="19" spans="1:30" ht="12.75" x14ac:dyDescent="0.2">
      <c r="A19" s="6"/>
      <c r="B19" s="53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0"/>
      <c r="AB19" s="50"/>
      <c r="AC19" s="54"/>
      <c r="AD19" s="54"/>
    </row>
    <row r="20" spans="1:30" ht="12.75" x14ac:dyDescent="0.2">
      <c r="A20" s="6"/>
      <c r="B20" s="53"/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0"/>
      <c r="AB20" s="50"/>
      <c r="AC20" s="54"/>
      <c r="AD20" s="54"/>
    </row>
    <row r="21" spans="1:30" ht="12.75" x14ac:dyDescent="0.2">
      <c r="A21" s="6"/>
      <c r="B21" s="53"/>
      <c r="C21" s="53"/>
      <c r="D21" s="5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0"/>
      <c r="AB21" s="50"/>
      <c r="AC21" s="54"/>
      <c r="AD21" s="54"/>
    </row>
    <row r="22" spans="1:30" ht="12.75" x14ac:dyDescent="0.2">
      <c r="A22" s="6"/>
      <c r="B22" s="53"/>
      <c r="C22" s="53"/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0"/>
      <c r="AB22" s="50"/>
      <c r="AC22" s="54"/>
      <c r="AD22" s="54"/>
    </row>
    <row r="23" spans="1:30" ht="12.75" x14ac:dyDescent="0.2">
      <c r="A23" s="6"/>
      <c r="B23" s="53"/>
      <c r="C23" s="53"/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0"/>
      <c r="AB23" s="50"/>
      <c r="AC23" s="54"/>
      <c r="AD23" s="54"/>
    </row>
    <row r="24" spans="1:30" ht="12.75" x14ac:dyDescent="0.2">
      <c r="A24" s="6"/>
      <c r="B24" s="53"/>
      <c r="C24" s="53"/>
      <c r="D24" s="53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0"/>
      <c r="AB24" s="50"/>
      <c r="AC24" s="54"/>
      <c r="AD24" s="54"/>
    </row>
    <row r="25" spans="1:30" ht="12.75" x14ac:dyDescent="0.2">
      <c r="A25" s="6"/>
      <c r="B25" s="53"/>
      <c r="C25" s="53"/>
      <c r="D25" s="5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0"/>
      <c r="AB25" s="50"/>
      <c r="AC25" s="54"/>
      <c r="AD25" s="54"/>
    </row>
    <row r="26" spans="1:30" ht="12.75" x14ac:dyDescent="0.2">
      <c r="A26" s="6"/>
      <c r="B26" s="53"/>
      <c r="C26" s="53"/>
      <c r="D26" s="53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0"/>
      <c r="AB26" s="50"/>
      <c r="AC26" s="54"/>
      <c r="AD26" s="54"/>
    </row>
    <row r="27" spans="1:30" ht="12.75" x14ac:dyDescent="0.2">
      <c r="A27" s="6"/>
      <c r="B27" s="53"/>
      <c r="C27" s="53"/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0"/>
      <c r="AB27" s="50"/>
      <c r="AC27" s="54"/>
      <c r="AD27" s="54"/>
    </row>
    <row r="28" spans="1:30" ht="12.75" x14ac:dyDescent="0.2">
      <c r="A28" s="6"/>
      <c r="B28" s="53"/>
      <c r="C28" s="53"/>
      <c r="D28" s="5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0"/>
      <c r="AB28" s="50"/>
      <c r="AC28" s="54"/>
      <c r="AD28" s="54"/>
    </row>
    <row r="29" spans="1:30" ht="12.75" x14ac:dyDescent="0.2">
      <c r="A29" s="6"/>
      <c r="B29" s="53"/>
      <c r="C29" s="53"/>
      <c r="D29" s="5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0"/>
      <c r="AB29" s="50"/>
      <c r="AC29" s="54"/>
      <c r="AD29" s="54"/>
    </row>
    <row r="30" spans="1:30" ht="12.75" x14ac:dyDescent="0.2">
      <c r="A30" s="6"/>
      <c r="B30" s="53"/>
      <c r="C30" s="53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0"/>
      <c r="AB30" s="50"/>
      <c r="AC30" s="54"/>
      <c r="AD30" s="54"/>
    </row>
    <row r="31" spans="1:30" ht="12.75" x14ac:dyDescent="0.2">
      <c r="A31" s="6"/>
      <c r="B31" s="53"/>
      <c r="C31" s="53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0"/>
      <c r="AB31" s="50"/>
      <c r="AC31" s="54"/>
      <c r="AD31" s="54"/>
    </row>
  </sheetData>
  <sheetProtection algorithmName="SHA-512" hashValue="5xF1I1NtRkk5RdI3hlgTm8hapAy+VG6jOf+VL1ufcK+t92aJuAH8CrCC4NCF8L3D5c8zlmmwVy3KGIlEjxDV6A==" saltValue="3yO43yCwDAh1+KxZyORH2w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1" width="14.42578125" style="1" customWidth="1"/>
    <col min="12" max="16384" width="14.42578125" style="1"/>
  </cols>
  <sheetData>
    <row r="1" spans="1:10" ht="95.25" customHeight="1" x14ac:dyDescent="0.2">
      <c r="A1"/>
      <c r="B1" s="23" t="s">
        <v>106</v>
      </c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58" t="s">
        <v>15</v>
      </c>
      <c r="B2" s="59" t="s">
        <v>32</v>
      </c>
      <c r="C2" s="58" t="s">
        <v>33</v>
      </c>
      <c r="D2" s="58" t="s">
        <v>34</v>
      </c>
      <c r="E2" s="61" t="s">
        <v>107</v>
      </c>
      <c r="F2" s="61"/>
      <c r="G2" s="58" t="s">
        <v>36</v>
      </c>
      <c r="H2" s="58"/>
      <c r="I2" s="58" t="s">
        <v>37</v>
      </c>
      <c r="J2" s="58"/>
    </row>
    <row r="3" spans="1:10" ht="21" customHeight="1" x14ac:dyDescent="0.2">
      <c r="A3" s="58"/>
      <c r="B3" s="59"/>
      <c r="C3" s="58"/>
      <c r="D3" s="58"/>
      <c r="E3" s="61"/>
      <c r="F3" s="61"/>
      <c r="G3" s="94" t="s">
        <v>48</v>
      </c>
      <c r="H3" s="94" t="s">
        <v>49</v>
      </c>
      <c r="I3" s="94" t="s">
        <v>48</v>
      </c>
      <c r="J3" s="94" t="s">
        <v>49</v>
      </c>
    </row>
    <row r="4" spans="1:10" ht="12.75" x14ac:dyDescent="0.2">
      <c r="A4" s="58"/>
      <c r="B4" s="59"/>
      <c r="C4" s="58"/>
      <c r="D4" s="58"/>
      <c r="E4" s="26" t="s">
        <v>50</v>
      </c>
      <c r="F4" s="26" t="s">
        <v>51</v>
      </c>
      <c r="G4" s="94"/>
      <c r="H4" s="94"/>
      <c r="I4" s="94"/>
      <c r="J4" s="94"/>
    </row>
    <row r="5" spans="1:10" ht="12.75" x14ac:dyDescent="0.2">
      <c r="A5" s="6">
        <v>1</v>
      </c>
      <c r="B5" s="53"/>
      <c r="C5" s="53"/>
      <c r="D5" s="53"/>
      <c r="E5" s="54"/>
      <c r="F5" s="54"/>
      <c r="G5" s="53"/>
      <c r="H5" s="53"/>
      <c r="I5" s="54"/>
      <c r="J5" s="54"/>
    </row>
    <row r="6" spans="1:10" ht="12.75" x14ac:dyDescent="0.2">
      <c r="A6" s="6">
        <v>2</v>
      </c>
      <c r="B6" s="53"/>
      <c r="C6" s="53"/>
      <c r="D6" s="53"/>
      <c r="E6" s="54"/>
      <c r="F6" s="54"/>
      <c r="G6" s="53"/>
      <c r="H6" s="53"/>
      <c r="I6" s="54"/>
      <c r="J6" s="54"/>
    </row>
    <row r="7" spans="1:10" ht="12.75" x14ac:dyDescent="0.2">
      <c r="A7" s="6">
        <v>3</v>
      </c>
      <c r="B7" s="53"/>
      <c r="C7" s="53"/>
      <c r="D7" s="53"/>
      <c r="E7" s="54"/>
      <c r="F7" s="54"/>
      <c r="G7" s="53"/>
      <c r="H7" s="53"/>
      <c r="I7" s="54"/>
      <c r="J7" s="54"/>
    </row>
    <row r="8" spans="1:10" ht="12.75" x14ac:dyDescent="0.2">
      <c r="A8" s="6">
        <v>4</v>
      </c>
      <c r="B8" s="53"/>
      <c r="C8" s="53"/>
      <c r="D8" s="53"/>
      <c r="E8" s="54"/>
      <c r="F8" s="54"/>
      <c r="G8" s="53"/>
      <c r="H8" s="53"/>
      <c r="I8" s="54"/>
      <c r="J8" s="54"/>
    </row>
    <row r="9" spans="1:10" ht="12.75" x14ac:dyDescent="0.2">
      <c r="A9" s="6">
        <v>5</v>
      </c>
      <c r="B9" s="53"/>
      <c r="C9" s="53"/>
      <c r="D9" s="53"/>
      <c r="E9" s="54"/>
      <c r="F9" s="54"/>
      <c r="G9" s="53"/>
      <c r="H9" s="53"/>
      <c r="I9" s="54"/>
      <c r="J9" s="54"/>
    </row>
    <row r="10" spans="1:10" ht="12.75" x14ac:dyDescent="0.2">
      <c r="A10" s="6">
        <v>6</v>
      </c>
      <c r="B10" s="53"/>
      <c r="C10" s="53"/>
      <c r="D10" s="53"/>
      <c r="E10" s="54"/>
      <c r="F10" s="54"/>
      <c r="G10" s="53"/>
      <c r="H10" s="53"/>
      <c r="I10" s="54"/>
      <c r="J10" s="54"/>
    </row>
    <row r="11" spans="1:10" ht="12.75" x14ac:dyDescent="0.2">
      <c r="A11" s="6">
        <v>7</v>
      </c>
      <c r="B11" s="53"/>
      <c r="C11" s="53"/>
      <c r="D11" s="53"/>
      <c r="E11" s="54"/>
      <c r="F11" s="54"/>
      <c r="G11" s="53"/>
      <c r="H11" s="53"/>
      <c r="I11" s="54"/>
      <c r="J11" s="54"/>
    </row>
    <row r="12" spans="1:10" ht="12.75" x14ac:dyDescent="0.2">
      <c r="A12" s="6">
        <v>8</v>
      </c>
      <c r="B12" s="53"/>
      <c r="C12" s="53"/>
      <c r="D12" s="53"/>
      <c r="E12" s="54"/>
      <c r="F12" s="54"/>
      <c r="G12" s="53"/>
      <c r="H12" s="53"/>
      <c r="I12" s="54"/>
      <c r="J12" s="54"/>
    </row>
    <row r="13" spans="1:10" ht="12.75" x14ac:dyDescent="0.2">
      <c r="A13" s="6">
        <v>9</v>
      </c>
      <c r="B13" s="53"/>
      <c r="C13" s="53"/>
      <c r="D13" s="53"/>
      <c r="E13" s="54"/>
      <c r="F13" s="54"/>
      <c r="G13" s="53"/>
      <c r="H13" s="53"/>
      <c r="I13" s="54"/>
      <c r="J13" s="54"/>
    </row>
    <row r="14" spans="1:10" ht="12.75" x14ac:dyDescent="0.2">
      <c r="A14" s="6">
        <v>10</v>
      </c>
      <c r="B14" s="53"/>
      <c r="C14" s="53"/>
      <c r="D14" s="53"/>
      <c r="E14" s="54"/>
      <c r="F14" s="54"/>
      <c r="G14" s="53"/>
      <c r="H14" s="53"/>
      <c r="I14" s="54"/>
      <c r="J14" s="54"/>
    </row>
    <row r="15" spans="1:10" ht="12.75" x14ac:dyDescent="0.2">
      <c r="A15" s="6">
        <v>11</v>
      </c>
      <c r="B15" s="53"/>
      <c r="C15" s="53"/>
      <c r="D15" s="53"/>
      <c r="E15" s="54"/>
      <c r="F15" s="54"/>
      <c r="G15" s="53"/>
      <c r="H15" s="53"/>
      <c r="I15" s="54"/>
      <c r="J15" s="54"/>
    </row>
    <row r="16" spans="1:10" ht="12.75" x14ac:dyDescent="0.2">
      <c r="A16" s="6">
        <v>12</v>
      </c>
      <c r="B16" s="53"/>
      <c r="C16" s="53"/>
      <c r="D16" s="53"/>
      <c r="E16" s="54"/>
      <c r="F16" s="54"/>
      <c r="G16" s="53"/>
      <c r="H16" s="53"/>
      <c r="I16" s="54"/>
      <c r="J16" s="54"/>
    </row>
    <row r="17" spans="1:10" ht="12.75" x14ac:dyDescent="0.2">
      <c r="A17" s="6">
        <v>13</v>
      </c>
      <c r="B17" s="53"/>
      <c r="C17" s="53"/>
      <c r="D17" s="53"/>
      <c r="E17" s="54"/>
      <c r="F17" s="54"/>
      <c r="G17" s="53"/>
      <c r="H17" s="53"/>
      <c r="I17" s="54"/>
      <c r="J17" s="54"/>
    </row>
    <row r="18" spans="1:10" ht="12.75" x14ac:dyDescent="0.2">
      <c r="A18" s="6">
        <v>14</v>
      </c>
      <c r="B18" s="53"/>
      <c r="C18" s="53"/>
      <c r="D18" s="53"/>
      <c r="E18" s="54"/>
      <c r="F18" s="54"/>
      <c r="G18" s="53"/>
      <c r="H18" s="53"/>
      <c r="I18" s="54"/>
      <c r="J18" s="54"/>
    </row>
    <row r="19" spans="1:10" ht="12.75" x14ac:dyDescent="0.2">
      <c r="A19" s="6">
        <v>15</v>
      </c>
      <c r="B19" s="53"/>
      <c r="C19" s="53"/>
      <c r="D19" s="53"/>
      <c r="E19" s="54"/>
      <c r="F19" s="54"/>
      <c r="G19" s="53"/>
      <c r="H19" s="53"/>
      <c r="I19" s="54"/>
      <c r="J19" s="54"/>
    </row>
    <row r="20" spans="1:10" ht="12.75" x14ac:dyDescent="0.2">
      <c r="A20" s="6">
        <v>16</v>
      </c>
      <c r="B20" s="53"/>
      <c r="C20" s="53"/>
      <c r="D20" s="53"/>
      <c r="E20" s="54"/>
      <c r="F20" s="54"/>
      <c r="G20" s="53"/>
      <c r="H20" s="53"/>
      <c r="I20" s="54"/>
      <c r="J20" s="54"/>
    </row>
    <row r="21" spans="1:10" ht="12.75" x14ac:dyDescent="0.2">
      <c r="A21" s="6">
        <v>17</v>
      </c>
      <c r="B21" s="53"/>
      <c r="C21" s="53"/>
      <c r="D21" s="53"/>
      <c r="E21" s="54"/>
      <c r="F21" s="54"/>
      <c r="G21" s="53"/>
      <c r="H21" s="53"/>
      <c r="I21" s="54"/>
      <c r="J21" s="54"/>
    </row>
    <row r="22" spans="1:10" ht="12.75" x14ac:dyDescent="0.2">
      <c r="A22" s="6">
        <v>18</v>
      </c>
      <c r="B22" s="53"/>
      <c r="C22" s="53"/>
      <c r="D22" s="53"/>
      <c r="E22" s="54"/>
      <c r="F22" s="54"/>
      <c r="G22" s="53"/>
      <c r="H22" s="53"/>
      <c r="I22" s="54"/>
      <c r="J22" s="54"/>
    </row>
    <row r="23" spans="1:10" ht="12.75" x14ac:dyDescent="0.2">
      <c r="A23" s="6">
        <v>19</v>
      </c>
      <c r="B23" s="53"/>
      <c r="C23" s="53"/>
      <c r="D23" s="53"/>
      <c r="E23" s="54"/>
      <c r="F23" s="54"/>
      <c r="G23" s="53"/>
      <c r="H23" s="53"/>
      <c r="I23" s="54"/>
      <c r="J23" s="54"/>
    </row>
    <row r="24" spans="1:10" ht="12.75" x14ac:dyDescent="0.2">
      <c r="A24" s="6">
        <v>20</v>
      </c>
      <c r="B24" s="53"/>
      <c r="C24" s="53"/>
      <c r="D24" s="53"/>
      <c r="E24" s="54"/>
      <c r="F24" s="54"/>
      <c r="G24" s="53"/>
      <c r="H24" s="53"/>
      <c r="I24" s="54"/>
      <c r="J24" s="54"/>
    </row>
    <row r="25" spans="1:10" ht="12.75" x14ac:dyDescent="0.2">
      <c r="A25" s="6">
        <v>21</v>
      </c>
      <c r="B25" s="53"/>
      <c r="C25" s="53"/>
      <c r="D25" s="53"/>
      <c r="E25" s="54"/>
      <c r="F25" s="54"/>
      <c r="G25" s="53"/>
      <c r="H25" s="53"/>
      <c r="I25" s="54"/>
      <c r="J25" s="54"/>
    </row>
    <row r="26" spans="1:10" ht="12.75" x14ac:dyDescent="0.2">
      <c r="A26" s="6">
        <v>22</v>
      </c>
      <c r="B26" s="53"/>
      <c r="C26" s="53"/>
      <c r="D26" s="53"/>
      <c r="E26" s="54"/>
      <c r="F26" s="54"/>
      <c r="G26" s="53"/>
      <c r="H26" s="53"/>
      <c r="I26" s="54"/>
      <c r="J26" s="54"/>
    </row>
    <row r="27" spans="1:10" ht="12.75" x14ac:dyDescent="0.2">
      <c r="A27" s="6">
        <v>23</v>
      </c>
      <c r="B27" s="53"/>
      <c r="C27" s="53"/>
      <c r="D27" s="53"/>
      <c r="E27" s="54"/>
      <c r="F27" s="54"/>
      <c r="G27" s="53"/>
      <c r="H27" s="53"/>
      <c r="I27" s="54"/>
      <c r="J27" s="54"/>
    </row>
    <row r="28" spans="1:10" ht="12.75" x14ac:dyDescent="0.2">
      <c r="A28" s="6">
        <v>25</v>
      </c>
      <c r="B28" s="53"/>
      <c r="C28" s="53"/>
      <c r="D28" s="53"/>
      <c r="E28" s="54"/>
      <c r="F28" s="54"/>
      <c r="G28" s="53"/>
      <c r="H28" s="53"/>
      <c r="I28" s="54"/>
      <c r="J28" s="54"/>
    </row>
    <row r="29" spans="1:10" ht="12.75" x14ac:dyDescent="0.2">
      <c r="A29" s="6">
        <v>26</v>
      </c>
      <c r="B29" s="53"/>
      <c r="C29" s="53"/>
      <c r="D29" s="53"/>
      <c r="E29" s="54"/>
      <c r="F29" s="54"/>
      <c r="G29" s="53"/>
      <c r="H29" s="53"/>
      <c r="I29" s="54"/>
      <c r="J29" s="54"/>
    </row>
    <row r="30" spans="1:10" ht="12.75" x14ac:dyDescent="0.2">
      <c r="A30" s="6">
        <v>27</v>
      </c>
      <c r="B30" s="53"/>
      <c r="C30" s="53"/>
      <c r="D30" s="53"/>
      <c r="E30" s="54"/>
      <c r="F30" s="54"/>
      <c r="G30" s="53"/>
      <c r="H30" s="53"/>
      <c r="I30" s="54"/>
      <c r="J30" s="54"/>
    </row>
    <row r="31" spans="1:10" ht="12.75" x14ac:dyDescent="0.2">
      <c r="A31" s="6">
        <v>28</v>
      </c>
      <c r="B31" s="53"/>
      <c r="C31" s="53"/>
      <c r="D31" s="53"/>
      <c r="E31" s="54"/>
      <c r="F31" s="54"/>
      <c r="G31" s="53"/>
      <c r="H31" s="53"/>
      <c r="I31" s="54"/>
      <c r="J31" s="54"/>
    </row>
    <row r="32" spans="1:10" ht="12.75" x14ac:dyDescent="0.2">
      <c r="A32" s="6">
        <v>29</v>
      </c>
      <c r="B32" s="53"/>
      <c r="C32" s="53"/>
      <c r="D32" s="53"/>
      <c r="E32" s="54"/>
      <c r="F32" s="54"/>
      <c r="G32" s="53"/>
      <c r="H32" s="53"/>
      <c r="I32" s="54"/>
      <c r="J32" s="54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4" right="0.511811024" top="0.78740157500000008" bottom="0.78740157500000008" header="0.31496062000000008" footer="0.3149606200000000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Acomp__Téc__Concomitante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dcterms:created xsi:type="dcterms:W3CDTF">2019-07-10T13:57:28Z</dcterms:created>
  <dcterms:modified xsi:type="dcterms:W3CDTF">2022-05-18T15:43:06Z</dcterms:modified>
</cp:coreProperties>
</file>