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1955" activeTab="4"/>
  </bookViews>
  <sheets>
    <sheet name="Acompanhamento" sheetId="1" r:id="rId1"/>
    <sheet name="Acomp. Concomitante" sheetId="2" r:id="rId2"/>
    <sheet name="Acomp. Téc. Subsequente" sheetId="3" r:id="rId3"/>
    <sheet name="Acomp. Graduação" sheetId="4" r:id="rId4"/>
    <sheet name="Graduação - PBPMEC" sheetId="5" r:id="rId5"/>
  </sheets>
  <calcPr calcId="145621"/>
  <extLst>
    <ext uri="GoogleSheetsCustomDataVersion1">
      <go:sheetsCustomData xmlns:go="http://customooxmlschemas.google.com/" r:id="rId8" roundtripDataSignature="AMtx7mjQIJHM0mocE9ypSjXzXkRKfttzdQ=="/>
    </ext>
  </extLst>
</workbook>
</file>

<file path=xl/calcChain.xml><?xml version="1.0" encoding="utf-8"?>
<calcChain xmlns="http://schemas.openxmlformats.org/spreadsheetml/2006/main">
  <c r="C5" i="5" l="1"/>
  <c r="C91" i="4"/>
  <c r="C92" i="4"/>
  <c r="C93" i="4"/>
  <c r="C94" i="4"/>
  <c r="C95" i="4"/>
  <c r="C96" i="4"/>
  <c r="C97" i="4"/>
  <c r="C98" i="4"/>
  <c r="C99" i="4"/>
  <c r="C100" i="4"/>
  <c r="C101" i="4"/>
  <c r="C102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5" i="4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5" i="3"/>
  <c r="C115" i="2"/>
  <c r="C116" i="2"/>
  <c r="C117" i="2"/>
  <c r="C118" i="2"/>
  <c r="C119" i="2"/>
  <c r="C120" i="2"/>
  <c r="C121" i="2"/>
  <c r="C122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5" i="2"/>
  <c r="Y15" i="1" l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A14" i="1"/>
  <c r="Z14" i="1"/>
  <c r="AA13" i="1"/>
  <c r="Z13" i="1"/>
  <c r="AA12" i="1"/>
  <c r="Z12" i="1"/>
  <c r="AA11" i="1"/>
  <c r="Z11" i="1"/>
  <c r="AA10" i="1"/>
  <c r="Z10" i="1"/>
  <c r="AA9" i="1"/>
  <c r="Z9" i="1"/>
  <c r="AA8" i="1"/>
  <c r="Z8" i="1"/>
  <c r="AA7" i="1"/>
  <c r="Z7" i="1"/>
  <c r="AA6" i="1"/>
  <c r="Z6" i="1"/>
  <c r="AA5" i="1"/>
  <c r="AA15" i="1" s="1"/>
  <c r="Z5" i="1"/>
  <c r="Z15" i="1" l="1"/>
</calcChain>
</file>

<file path=xl/comments1.xml><?xml version="1.0" encoding="utf-8"?>
<comments xmlns="http://schemas.openxmlformats.org/spreadsheetml/2006/main">
  <authors>
    <author/>
  </authors>
  <commentList>
    <comment ref="X2" authorId="0">
      <text>
        <r>
          <rPr>
            <sz val="10"/>
            <color rgb="FF000000"/>
            <rFont val="Arial"/>
          </rPr>
          <t>======
ID#AAAADXPVpSM
    (2019-07-18 13:42:32)
Precisamos verificar se essa informação é necessária nesse momento de acompanhamento e se é exequível pela equipe que faz o levantamento das informações.
	-Coordenação de Assistência Estudantil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DxIONGEduD5Izdxl+QUPavGRF1g=="/>
    </ext>
  </extLst>
</comments>
</file>

<file path=xl/sharedStrings.xml><?xml version="1.0" encoding="utf-8"?>
<sst xmlns="http://schemas.openxmlformats.org/spreadsheetml/2006/main" count="1984" uniqueCount="423">
  <si>
    <t>ACOMPANHAMENTO - AUXÍLIOS DA ASSISTÊNCIA ESTUDANTIL</t>
  </si>
  <si>
    <r>
      <rPr>
        <i/>
        <sz val="10"/>
        <rFont val="Arial"/>
      </rPr>
      <t xml:space="preserve">CAMPUS </t>
    </r>
    <r>
      <rPr>
        <sz val="10"/>
        <color rgb="FF000000"/>
        <rFont val="Arial"/>
      </rPr>
      <t>___________________</t>
    </r>
  </si>
  <si>
    <t>Edital ou Processo</t>
  </si>
  <si>
    <t>JAN</t>
  </si>
  <si>
    <t>CPF</t>
  </si>
  <si>
    <t>NOME/BOLSISTA</t>
  </si>
  <si>
    <t>CURSO</t>
  </si>
  <si>
    <t>FEV</t>
  </si>
  <si>
    <t>PROGRAMA(S) QUE PARTICIPA</t>
  </si>
  <si>
    <t>MAR</t>
  </si>
  <si>
    <t>ABR</t>
  </si>
  <si>
    <t>MAI</t>
  </si>
  <si>
    <t>JUN</t>
  </si>
  <si>
    <t>JUL</t>
  </si>
  <si>
    <t>ALUNO FOI APROVADO?</t>
  </si>
  <si>
    <t>AGO</t>
  </si>
  <si>
    <t>SET</t>
  </si>
  <si>
    <t>ALUNO EVADIDO?</t>
  </si>
  <si>
    <t>OUT</t>
  </si>
  <si>
    <t>NOV</t>
  </si>
  <si>
    <t>DEZ</t>
  </si>
  <si>
    <t>PROAC</t>
  </si>
  <si>
    <t>TOTAL</t>
  </si>
  <si>
    <t>PROAP</t>
  </si>
  <si>
    <t>MONITORIA</t>
  </si>
  <si>
    <t>QT</t>
  </si>
  <si>
    <t>PROMORE - Auxílio</t>
  </si>
  <si>
    <t>Valor</t>
  </si>
  <si>
    <t>TIPO DE AUXÍLIO</t>
  </si>
  <si>
    <t>PROMORE - Residência</t>
  </si>
  <si>
    <t>PROSAPEX - Saúde</t>
  </si>
  <si>
    <t>PROSAPEX - Ensino</t>
  </si>
  <si>
    <t>PROSAPEX - Cidadania</t>
  </si>
  <si>
    <t>PROSAPEX - Esporte e Lazer</t>
  </si>
  <si>
    <t>R$ -</t>
  </si>
  <si>
    <t>SIM</t>
  </si>
  <si>
    <t>PROAC - AUXÍLIO COMPLEMENTAR</t>
  </si>
  <si>
    <t>NÃO</t>
  </si>
  <si>
    <t>-</t>
  </si>
  <si>
    <t>Valor R$</t>
  </si>
  <si>
    <t>Vigência</t>
  </si>
  <si>
    <t xml:space="preserve">Edital nº 02 - Processo 23243.001991/2019-17 </t>
  </si>
  <si>
    <t>ADRIELE VIEIRA BITENCOURTH DA SILVA</t>
  </si>
  <si>
    <t>ADRIANA DE OLIVEIRA XIMENES</t>
  </si>
  <si>
    <t>Concomitante/Administração</t>
  </si>
  <si>
    <t>Subsequente/Informática para Internet</t>
  </si>
  <si>
    <t>Abril - Nov.</t>
  </si>
  <si>
    <t xml:space="preserve">Abril - Nov. </t>
  </si>
  <si>
    <t>X</t>
  </si>
  <si>
    <t>ADRYELE LETICIA CORTEZ DE OLIVEIRA SILVA</t>
  </si>
  <si>
    <t>Concomitante/Informática para Internet</t>
  </si>
  <si>
    <t>Edital nº 02 - Processo 23243.001991/2019-17 E  23243.005217/2019-77</t>
  </si>
  <si>
    <t>ÁGHATA LORENNA CUNHA NASCIMENTO</t>
  </si>
  <si>
    <t>Concomitante/Finanças</t>
  </si>
  <si>
    <t>R$ 458,00</t>
  </si>
  <si>
    <t>mai/19</t>
  </si>
  <si>
    <t>AMANDA BORGE DE SOUZA</t>
  </si>
  <si>
    <t>Concomitante/Recursos Humanos</t>
  </si>
  <si>
    <t>ANA BEATRIZ SOARES DE MATOS</t>
  </si>
  <si>
    <t>PROAP - AUXÍLIO À PERMANÊNCIA</t>
  </si>
  <si>
    <t>ANA CAROLINE RODRIGUES FERREIRA</t>
  </si>
  <si>
    <t>ARTHUR PEDROSA DE OLIVEIRA</t>
  </si>
  <si>
    <t>Concomitante/Computação Gráfica</t>
  </si>
  <si>
    <t>ARYSSA REBECA MATOS ARAÚJO</t>
  </si>
  <si>
    <t>AMANDA CHAVES DA SILVA</t>
  </si>
  <si>
    <t>BEATRIZ DA SILVA LIMA</t>
  </si>
  <si>
    <t>BIANCA CRISTINE SANTOS DE SOUZA</t>
  </si>
  <si>
    <t>BRENDO LUCAS PEREIRA DA SILVA</t>
  </si>
  <si>
    <t>Subsequente/Finanças</t>
  </si>
  <si>
    <t>CAIO EDUARDO SEMPER CHAGAS</t>
  </si>
  <si>
    <t>CAMILA GONÇALVES ESTERTES</t>
  </si>
  <si>
    <t>CAROLINE ARAUJO LIRA</t>
  </si>
  <si>
    <t>DHIEGO ANTÔNIO SILVA ARAÚJO</t>
  </si>
  <si>
    <t>ELOISA FELIX RODRIGUES</t>
  </si>
  <si>
    <t>Abril - Julho</t>
  </si>
  <si>
    <t>EMILI CRISLANE SALES DE SOUZA</t>
  </si>
  <si>
    <t>ENDRIO RYAN CORREIA DOS REIS VARGAS</t>
  </si>
  <si>
    <t>ENZO GABRIEL MANDAVA COSTA DE SOUZA</t>
  </si>
  <si>
    <t>PROGRAMA DE MONITORIA</t>
  </si>
  <si>
    <t>FELIPE BERNARDO FONSECA BOSSO</t>
  </si>
  <si>
    <t>FELIPE D'AVILA JEFFRYES LIMA</t>
  </si>
  <si>
    <t>FELIPE DUARTE DO NASCIMENTO</t>
  </si>
  <si>
    <t>FERNANDO SILVA SOUSA</t>
  </si>
  <si>
    <t>ANA CLÁUDIA LIMA FREIRE</t>
  </si>
  <si>
    <t>Subsequente/Administração</t>
  </si>
  <si>
    <t>PROMORE - AUXÍLIO MORADIA</t>
  </si>
  <si>
    <t>FLAVIO HENRIQUE BORGES SOUTO</t>
  </si>
  <si>
    <t>ANDRÉ BARBOSA DE SOUSA</t>
  </si>
  <si>
    <t>GABRIEL DA SILVA PENHA</t>
  </si>
  <si>
    <t>ANDRE LUIZ RODRIGUES LUCINO ALVES</t>
  </si>
  <si>
    <t>GABRIEL FERREIRA DE ARAÚJO</t>
  </si>
  <si>
    <t>ANNA CAROLINE CASTRO SILVA</t>
  </si>
  <si>
    <t>GIOVANNA FERNANDES TAVARES</t>
  </si>
  <si>
    <t>ANTONIA SALES DOS REIS</t>
  </si>
  <si>
    <t>GUILHERME ALEXANDRE OLIVEIRA RODRIGUES</t>
  </si>
  <si>
    <t>Edital nº 02 - Processo 23243.001991/2019-17 e Processo nº 008.659.002-21</t>
  </si>
  <si>
    <t>GUILHERME RODRIGUES DE MELO</t>
  </si>
  <si>
    <t>GWINYVER LAISSA ARANHA GARCIAS</t>
  </si>
  <si>
    <t>ANTÔNIO DAMÁSIO ARAUJO SOUZA</t>
  </si>
  <si>
    <t>R$ 200,00</t>
  </si>
  <si>
    <t>PROMORE - RESIDÊNCIA ESTUDANTIL</t>
  </si>
  <si>
    <t>01/04/2019 a 30/05/2019</t>
  </si>
  <si>
    <t>BRUNO HENRIQUE SALES DE SOUZA</t>
  </si>
  <si>
    <t>HELEN CRISTINA MELO ALVES COELHO</t>
  </si>
  <si>
    <t>CAROLINE ARLINDO DA SILVA</t>
  </si>
  <si>
    <t>CLARISSA GOMES DE ARAÚJO</t>
  </si>
  <si>
    <t>PROSAPEX - APOIO/ATENÇÃO A SAÚDE</t>
  </si>
  <si>
    <t>HILLANY CRISTH CABRAL GUIMARÃES</t>
  </si>
  <si>
    <t>CRISTIANE DA SILVA FREIRES</t>
  </si>
  <si>
    <t>ISABELA CORREIA DE OLIVEIRA</t>
  </si>
  <si>
    <t>DANIEL TIMOTEO ORTIZ DE OLIVEIRA</t>
  </si>
  <si>
    <t>IZADORA NATÁLIA SANTOS PENHA</t>
  </si>
  <si>
    <t>DANIELA FREIRES SANTANA</t>
  </si>
  <si>
    <t>JANAINA SILVA VIANA</t>
  </si>
  <si>
    <t>DIANA DA SILVA BEZERRA CHAVES</t>
  </si>
  <si>
    <t>JANYNE PEIXOTO CRUZ</t>
  </si>
  <si>
    <t>JESSICA DO SANTOS ROMA</t>
  </si>
  <si>
    <t>DIEGO MIRANDA DA SILVA</t>
  </si>
  <si>
    <t>JOÃO ANGELO CAVALCANTE FONSECA</t>
  </si>
  <si>
    <t>PROSAPEX - ACOMPANHAMENTO/SUPORTE AO ENSINO</t>
  </si>
  <si>
    <t>EDI JÚNIOR PINHEIRO DO NASCIMENTO</t>
  </si>
  <si>
    <t>JOAO GUILHERME DA SILVA GOMES BORGES</t>
  </si>
  <si>
    <t>EDNÉIA FARIAS DA SILVA</t>
  </si>
  <si>
    <t>JOÃO MATHEUS GOMES VIEIRA</t>
  </si>
  <si>
    <t>ELLEN JOICE MOREIRA CABRAL</t>
  </si>
  <si>
    <t>JOÃO VICTOR ROCHA RIBEIRO RABELO</t>
  </si>
  <si>
    <t>JOESLYN BRIAN FERREIRA DE ALMEIDA</t>
  </si>
  <si>
    <t>PROSAPEX - AÇÕES PRÓ-CIDADANIA</t>
  </si>
  <si>
    <t>PROSAPEX - ATIVIDADES ESPORTIVAS E LAZER</t>
  </si>
  <si>
    <t>EUDÓCIA CÂNDIDO TENÓRIO</t>
  </si>
  <si>
    <t>PROSAPEX - SUPORTE AO ENSINO- MATERIAL ESCOLAR</t>
  </si>
  <si>
    <t>Abril - Maio</t>
  </si>
  <si>
    <t>JOSELY DUARTE DE QUEIROZ</t>
  </si>
  <si>
    <t>KAREN CAMILLY ALMEIDA DE MATOS</t>
  </si>
  <si>
    <t>FELIPE HONORATO PINHEIRO DA SILVA</t>
  </si>
  <si>
    <t>KETLEN CENTA MEIRELLES</t>
  </si>
  <si>
    <t>GABRIEL SERGIO SALDANHA DA SILVA</t>
  </si>
  <si>
    <t>KEULLY VITORIA RIBEIRO SANTOS</t>
  </si>
  <si>
    <t>GENILMA DA SILVA FERREIRA</t>
  </si>
  <si>
    <t>GESSIVALDO COSTA RAMOS</t>
  </si>
  <si>
    <t>KLISMAN MATHAUS DUARTE CAMPOS</t>
  </si>
  <si>
    <t>ISABELA SOUZA JUSTINIANO</t>
  </si>
  <si>
    <t>LAURA DE CASTRO MORAES</t>
  </si>
  <si>
    <t>JOCIANE DE OLIVEIRA NONATO</t>
  </si>
  <si>
    <t>LAURA VITORIA PEREIRA MANSO</t>
  </si>
  <si>
    <t>JOSE ALDERICO RODRIGUES DA SILVA FILHO</t>
  </si>
  <si>
    <t>LEILA LOPES PESSÔA DE ARAUJO</t>
  </si>
  <si>
    <t>JULIA CRISTINA DA SILVA PEREIRA</t>
  </si>
  <si>
    <t>LETÍCIA MICKELLY SILVEIRA ARDAIA</t>
  </si>
  <si>
    <t>KEILA MARIA DO NASCIMENTO LOPES</t>
  </si>
  <si>
    <t>LETICIA PRADO SILVEIRA</t>
  </si>
  <si>
    <t>KELY TEIXEIRA PEREIRA</t>
  </si>
  <si>
    <t>LIVIA GAMA DA SILVA</t>
  </si>
  <si>
    <t>LAUANY KARINY GUIMARÃES DE FREITAS CASTELO B</t>
  </si>
  <si>
    <t>LIVIA VITORIA CARVALHO BARBOSA</t>
  </si>
  <si>
    <t>Edital nº 02 - Processo 23243.001991/2019-17  e Processo nº 034.442.303-46</t>
  </si>
  <si>
    <t>LEONARDO XAVIER DA SILVA</t>
  </si>
  <si>
    <t>01/04/2019 a 30/06/2019</t>
  </si>
  <si>
    <t>LORENA DA SILVA MOTA CRISTO</t>
  </si>
  <si>
    <t>LUZIANE LEITE DA COSTA SOARES</t>
  </si>
  <si>
    <t>MÁRCIA CRISTINA REIS NOGUEIRA</t>
  </si>
  <si>
    <t>LORENA DE SOUZA CAMPOS</t>
  </si>
  <si>
    <t>MARCILENE SILVA SANTOS</t>
  </si>
  <si>
    <t>MARIA DA PAZ MOURA DA SILVA</t>
  </si>
  <si>
    <t>LUAN GUSTAVO SANTOS PIMENTA</t>
  </si>
  <si>
    <t>Única - Processo nº 23243.004173/2019-68</t>
  </si>
  <si>
    <t>MICAELE DA SILVA COSTA</t>
  </si>
  <si>
    <t>LUCAS VINICIUS HONORATO DOS SANTOS</t>
  </si>
  <si>
    <t>MICAELLE CASTRO SOARES</t>
  </si>
  <si>
    <t>LUIZ EDUARDO CARDOSO PONTES</t>
  </si>
  <si>
    <t>MICHELE SALCEDO VASSINAVE</t>
  </si>
  <si>
    <t>MARCELA OLIVEIRA DE FRANÇA</t>
  </si>
  <si>
    <t>MILENE REGIS OLIVEIRA PINHO</t>
  </si>
  <si>
    <t>MARIA EDUARDA MACEDO LEÃO</t>
  </si>
  <si>
    <t>MONIQUE ESTEFANI DOS SANTOS PINHEIRO</t>
  </si>
  <si>
    <t>MATHEUS HENRIQUE TARGINO DA SILVA</t>
  </si>
  <si>
    <t>NAIRANA DA SILVA COSTA</t>
  </si>
  <si>
    <t>MILENA SILVA ALVES DOS SANTOS</t>
  </si>
  <si>
    <t>NELIO JARBAS FERREIRA MENEZES</t>
  </si>
  <si>
    <t>NATÁLIA DOS SANTOS ANDRADE</t>
  </si>
  <si>
    <t>RAUANA RODRIGUES DE SOUZA ARAÚJO</t>
  </si>
  <si>
    <t>PAMELA BRENDA CELESTINO NOGUEIRA</t>
  </si>
  <si>
    <t>REISSON MACIEL PEIXOTO DE OLIVEIRA</t>
  </si>
  <si>
    <t>PAULO HENRIQUE SÁ DE AZEVEDO</t>
  </si>
  <si>
    <t>ROSIANE DA SILVA CRUZ</t>
  </si>
  <si>
    <t>RAQUEL RUIZ LEITE</t>
  </si>
  <si>
    <t>SABRINA AVELINO SILVA</t>
  </si>
  <si>
    <t>REGEANE BRITO BARROSO</t>
  </si>
  <si>
    <t>SABRINA SUELEN SILVA SANTANA</t>
  </si>
  <si>
    <t>SANCLEI AFONSO VENITAS</t>
  </si>
  <si>
    <t>SAMARA INÊZ DOS SANTOS DAVY</t>
  </si>
  <si>
    <t>SANDY ENDRI LIMA RUIZ DA SILVA</t>
  </si>
  <si>
    <t>SAMARONE MICHAEL ALVES DOS SANTOS</t>
  </si>
  <si>
    <t>SANDRA FERNANDES CARVALHO</t>
  </si>
  <si>
    <t>Edital nº 02 - Processo 23243.001991/2019-17  e Processo nº 008.395.352-36</t>
  </si>
  <si>
    <t>SANDY PEREIRA CAMPOS</t>
  </si>
  <si>
    <t>SARAH KEREN FREITAS SANTOS</t>
  </si>
  <si>
    <t>SUZANA DA SILVA CRUZ</t>
  </si>
  <si>
    <t>SERGIO MARCOS DA SILVA FERNANDES JUNIOR</t>
  </si>
  <si>
    <t>TATIANE FRANCO DE MEDEIROS</t>
  </si>
  <si>
    <t>TASSIO CRISTHIAN SENA PEREIRA</t>
  </si>
  <si>
    <t>TELMA ALVES DE OLIVEIRA</t>
  </si>
  <si>
    <t>TEYLLON RIBEIRO MARTINS</t>
  </si>
  <si>
    <t>THAIANE COSTA FROTA</t>
  </si>
  <si>
    <t>VITO PETRIZ FERREIRA TEJO</t>
  </si>
  <si>
    <t>Processo nº 23243.004173/2019-68</t>
  </si>
  <si>
    <t>VICTOR LOHAN MAIA VIANA</t>
  </si>
  <si>
    <t>920.183.512-49</t>
  </si>
  <si>
    <t>VINICIUS SANTOS DE SOUSA</t>
  </si>
  <si>
    <t>VITORIA INGRIDI ARRUDA GUIMARÃES</t>
  </si>
  <si>
    <t>VANUZA ARAÚJO DELGADO</t>
  </si>
  <si>
    <t>BRENDA PINTO GONÇALVES</t>
  </si>
  <si>
    <t>$100,00</t>
  </si>
  <si>
    <t>Processo nº 23243.006984/2019-01</t>
  </si>
  <si>
    <t xml:space="preserve">Subsequente/Informática para Internet
</t>
  </si>
  <si>
    <t>022.221.182-20</t>
  </si>
  <si>
    <t>ALANA CHAIANE DIAS</t>
  </si>
  <si>
    <t>Concomitante/Cooperativismo 2018/2</t>
  </si>
  <si>
    <t>Maio - Nov.</t>
  </si>
  <si>
    <t>ALDA DE SOUZA CARVALHO SANTOS</t>
  </si>
  <si>
    <t>Graduação Presencial/Gestão Comercial</t>
  </si>
  <si>
    <t xml:space="preserve">Única </t>
  </si>
  <si>
    <t>Abril / Nov.</t>
  </si>
  <si>
    <t>ALEXANDRE FERREIRA DO NASCIMENTO</t>
  </si>
  <si>
    <t>881.394.682-15</t>
  </si>
  <si>
    <t>ADRIANA FERREIRA DA MOTA</t>
  </si>
  <si>
    <t>ALUICIO PALACHAY CHOMA</t>
  </si>
  <si>
    <t>Graduação Presencial/Redes de Computadores</t>
  </si>
  <si>
    <t>AMANDA GOVEIA DE SÁ CARVALHO</t>
  </si>
  <si>
    <t>Graduação Presencial/Gestão Pública</t>
  </si>
  <si>
    <t>ANATAN MARQUES COSTA</t>
  </si>
  <si>
    <t>059.669.402-40</t>
  </si>
  <si>
    <t>Alanna Rodrigues Celante</t>
  </si>
  <si>
    <t>035.556.872-12</t>
  </si>
  <si>
    <t>ANDRÉ ELIAS PEDROZO</t>
  </si>
  <si>
    <t>045.255.802-67</t>
  </si>
  <si>
    <t>BRUNA SOUSA DOS SANTOS</t>
  </si>
  <si>
    <t>Abril / Maio</t>
  </si>
  <si>
    <t>022.221.062-14</t>
  </si>
  <si>
    <t>CARLA FERNANDA DIAS</t>
  </si>
  <si>
    <t>021.746.412-24</t>
  </si>
  <si>
    <t>CARLOS EDUARDO SILVA PAIXAO</t>
  </si>
  <si>
    <t>703.259.472-79</t>
  </si>
  <si>
    <t>DANIELA VIEIRA DA SILVA</t>
  </si>
  <si>
    <t>703.384.472-70</t>
  </si>
  <si>
    <t>DANILA AMARAL SANTOS</t>
  </si>
  <si>
    <t>042.926.392-99</t>
  </si>
  <si>
    <t>EDILENE MARIA DE PAIVA</t>
  </si>
  <si>
    <t>034.924.872-97</t>
  </si>
  <si>
    <t>JOAO VICTOR TAVARES ONES</t>
  </si>
  <si>
    <t>703.828.612-99</t>
  </si>
  <si>
    <t>MICHELLY LUIZ GOMES</t>
  </si>
  <si>
    <t>027.355.252-01</t>
  </si>
  <si>
    <t>WITALLO REIS BATISTA</t>
  </si>
  <si>
    <t>Processo nº 23243.004316/2019-31</t>
  </si>
  <si>
    <t>ANDRÉ FELIPE MOTA BELFORTE</t>
  </si>
  <si>
    <t>ANDRE PARADA LAZZARETTI</t>
  </si>
  <si>
    <t>ANTENOR SOUZA DE OLIVEIRA</t>
  </si>
  <si>
    <t>028.683.702-17</t>
  </si>
  <si>
    <t>DANIEL GOMES CARDOZO</t>
  </si>
  <si>
    <t>Computação gráfica</t>
  </si>
  <si>
    <t>x</t>
  </si>
  <si>
    <t>037.302.402-93</t>
  </si>
  <si>
    <t>VALERIA RAMOS DA SILVA</t>
  </si>
  <si>
    <t>Administração</t>
  </si>
  <si>
    <t>01/04/2019 a 30/04/2019</t>
  </si>
  <si>
    <t>040.670.832-03</t>
  </si>
  <si>
    <t>RAYMESSON RAYAN MARQUES DE JESUS</t>
  </si>
  <si>
    <t>01/04/2019 a 30/06/2020</t>
  </si>
  <si>
    <t>Processo nº 23243.005217/2019-77</t>
  </si>
  <si>
    <t>029.597.952-61</t>
  </si>
  <si>
    <t>ANTONIA EDIRLENE PESSOA BACELAR</t>
  </si>
  <si>
    <t>ALICE BEATRIZ GUILLEN SANTANA</t>
  </si>
  <si>
    <t>049.943.492-74</t>
  </si>
  <si>
    <t>Abril / Jul.</t>
  </si>
  <si>
    <t>ANA PAULA PIEDADE SILVA</t>
  </si>
  <si>
    <t>053.760.262-30</t>
  </si>
  <si>
    <t>ARTHUR ARAUJO DO NASCIMENTO</t>
  </si>
  <si>
    <t>Recursos Humanos</t>
  </si>
  <si>
    <t>056.235.892-78</t>
  </si>
  <si>
    <t>BRUNO VIANA GOMES BEZERRA</t>
  </si>
  <si>
    <t>037.277.902-61</t>
  </si>
  <si>
    <t>DEAN LUCAS SILVA RODRIGUES</t>
  </si>
  <si>
    <t>AURIANA GALVAO DA SILVA</t>
  </si>
  <si>
    <t>009.683.542-70</t>
  </si>
  <si>
    <t>DEBORA TALITA LIMA QUARESMA</t>
  </si>
  <si>
    <t>Finanças</t>
  </si>
  <si>
    <t>BARBARA CRISTINA VIEIRA</t>
  </si>
  <si>
    <t>623.119.073-01</t>
  </si>
  <si>
    <t>EDVANIA EVELLEN MELO</t>
  </si>
  <si>
    <t>037.226.222-80</t>
  </si>
  <si>
    <t>ESTER DE MATOS QUEIROS</t>
  </si>
  <si>
    <t>BRUNO DA SILVA FERREIRA</t>
  </si>
  <si>
    <t>038.565.622-06</t>
  </si>
  <si>
    <t>GABRIELLY MAIA DE ANDRADE</t>
  </si>
  <si>
    <t>BRUNO FERREIRA DE OLIVEIRA</t>
  </si>
  <si>
    <t>045.299.422-52</t>
  </si>
  <si>
    <t>GEOVANA LINS MARTINEZ</t>
  </si>
  <si>
    <t>036.145.432-50</t>
  </si>
  <si>
    <t>CARLOS HENRIQUE RIBEIRO DE BRITO</t>
  </si>
  <si>
    <t>058.393.502-81</t>
  </si>
  <si>
    <t>GLADSON FREIRES DE JESUS</t>
  </si>
  <si>
    <t>CAROLINA SOUZA DA SILVA</t>
  </si>
  <si>
    <t>031.291.382-69</t>
  </si>
  <si>
    <t>HEBERTON MARIANO LEITE SANTOS</t>
  </si>
  <si>
    <t>CATIUCIA VIRISO PAIVA</t>
  </si>
  <si>
    <t>037.884.272-21</t>
  </si>
  <si>
    <t>JAMILES NASCIMENTO VIEIRA DOS SANTOS</t>
  </si>
  <si>
    <t>CERLON VALENTE DO NASCIMENTO</t>
  </si>
  <si>
    <t>035.012.972-03</t>
  </si>
  <si>
    <t>JESSICA TAIS MAIA ARAUJO</t>
  </si>
  <si>
    <t>006.456.452-57</t>
  </si>
  <si>
    <t>CINTHIA PETINARI MARIANO</t>
  </si>
  <si>
    <t>KATIELLY TAYNNARA CAMARGO DE MIRANDA</t>
  </si>
  <si>
    <t>008.281.392-29</t>
  </si>
  <si>
    <t>LARISSA LOPES DE SOUZA</t>
  </si>
  <si>
    <t>CLAUBER PEREIRA TELES</t>
  </si>
  <si>
    <t>CLAUDIA DA COSTA BRITO</t>
  </si>
  <si>
    <t>051.545.682-90</t>
  </si>
  <si>
    <t>LIV OLIVEIRA DE FRANÇA</t>
  </si>
  <si>
    <t>CLÁUDIO REIS DEOCLÉCIO</t>
  </si>
  <si>
    <t>CLEICIANE THALIA DA SILVA SOUSA</t>
  </si>
  <si>
    <t>CLIVIA RAILA DA MOTA COSTA</t>
  </si>
  <si>
    <t>CREUZIANE FRANCA LABORDA</t>
  </si>
  <si>
    <t>CRISTIANE SILVA ALMEIDA</t>
  </si>
  <si>
    <t>017.333.982-44</t>
  </si>
  <si>
    <t>MATHEUS NAZARENO CRUZ SILVA</t>
  </si>
  <si>
    <t>DAIANE GONZAGA MORAES</t>
  </si>
  <si>
    <t>052.035.782-57</t>
  </si>
  <si>
    <t>MAYARA MARQUES MAIA</t>
  </si>
  <si>
    <t>DALVANI DOS SANTOS DAMASCENO</t>
  </si>
  <si>
    <t>DAVI GARCIA PRESTES MONTEIRO</t>
  </si>
  <si>
    <t>DAYSE JHENE DE OLIVEIRA</t>
  </si>
  <si>
    <t>EDINARA DA SILVA MELO</t>
  </si>
  <si>
    <t>EDITH MARCIAO SALES</t>
  </si>
  <si>
    <t>056.480.402-96</t>
  </si>
  <si>
    <t>PEDRO SWINKA CARDOSO</t>
  </si>
  <si>
    <t>EDIVALDO ALVES FOGACA</t>
  </si>
  <si>
    <t>052.066.562-75</t>
  </si>
  <si>
    <t>RAFAELE VIANA FRANCELINO MACIEL</t>
  </si>
  <si>
    <t>EDVAN SAMPAIO VELOSO</t>
  </si>
  <si>
    <t>006.254.812-32</t>
  </si>
  <si>
    <t>PATRÍCIA KADJA SENA DOS SANTOS</t>
  </si>
  <si>
    <t>044.374.452-10</t>
  </si>
  <si>
    <t>ROBSON LUCAS FAIAL DA CRUZ</t>
  </si>
  <si>
    <t>EFIGÊNIA MARIA MARTINS DE MELO PAULO</t>
  </si>
  <si>
    <t>ELAINE SIQUEIRA DE LIMA</t>
  </si>
  <si>
    <t>ELENICE LIBORIO</t>
  </si>
  <si>
    <t>VALÉRIA RAMOS DA SILVA</t>
  </si>
  <si>
    <t>ELISANGELA DE SOUZA CORTEZ</t>
  </si>
  <si>
    <t>ELMA COUTINHO FERREIRA</t>
  </si>
  <si>
    <t>ELSON FERREIRA DE SOUZA MAGALHÃES</t>
  </si>
  <si>
    <t>ESTER LOPES DA SILVA MARIACA</t>
  </si>
  <si>
    <t>EVERTON PEREIRA DA SILVA</t>
  </si>
  <si>
    <t>EVERTON RICARDO DE AMORIM MONTEIRO</t>
  </si>
  <si>
    <t>FRANCINEIDE VIEIRA FIDELES</t>
  </si>
  <si>
    <t>FRANCISCA MARIA DA COSTA GOMES</t>
  </si>
  <si>
    <t>FRANCISMAR FELIX BRAGA</t>
  </si>
  <si>
    <t>GABRIEL DOS SANTOS DA SILVA</t>
  </si>
  <si>
    <t>GABRIELE PINHEIRO DA SILVA LIMA</t>
  </si>
  <si>
    <t>GESSICA MELGAR DE OLIVEIRA</t>
  </si>
  <si>
    <t>HASLEANE DA SILVA MORENO LOPES</t>
  </si>
  <si>
    <t>IDALÉCIO BRITO LEITÃO</t>
  </si>
  <si>
    <t>IGO OLIVEIRA DOS SANTOS</t>
  </si>
  <si>
    <t>JEANE PATRÍCIA DUARTE FÉLIX</t>
  </si>
  <si>
    <t>JOSE EDER SILVA DE ARAÚJO</t>
  </si>
  <si>
    <t>JOSE JÉFERSON SAMPAIO</t>
  </si>
  <si>
    <t>JUCELIA ROCHA CARVALHO</t>
  </si>
  <si>
    <t>KELE MARQUES CUEVO</t>
  </si>
  <si>
    <t>LENILDA FERREIRA DE CARVALHO</t>
  </si>
  <si>
    <t>LEOCIANA SOUZA RAMOS</t>
  </si>
  <si>
    <t>LEONAM VIEIRA DA SILVA</t>
  </si>
  <si>
    <t>LEONÍCIO BENJAMIN RIBEIRO</t>
  </si>
  <si>
    <t>LOREMBERGUE DA SILVA SOARES</t>
  </si>
  <si>
    <t>LUCIANA NUNES CORDEIRO</t>
  </si>
  <si>
    <t>LUCIANO VÁSQUES FERREIRA</t>
  </si>
  <si>
    <t>LUCICLÉIA DA SILVA LUZ MORENO</t>
  </si>
  <si>
    <t>MAIARA DA SILVA PEREIRA</t>
  </si>
  <si>
    <t>MAICON RODRIGO CASAGRANDE</t>
  </si>
  <si>
    <t>MARCELO GUEDES CAMINHA</t>
  </si>
  <si>
    <t>MARCONDES DA CONCEIÇÃO BRITO COELHO</t>
  </si>
  <si>
    <t>MARIA AUXILIADORA DE SOUZA NOGUEIRA BRAGA</t>
  </si>
  <si>
    <t>MARIA DAIMARA PEREIRA PESSOA</t>
  </si>
  <si>
    <t>MARIA JOSÉ OLIVEIRA DOS SANTOS</t>
  </si>
  <si>
    <t>MARIA LÚCIA RODRIGUES FERREIRA</t>
  </si>
  <si>
    <t>MARIANA SILVA MATIAS</t>
  </si>
  <si>
    <t>MAURICELIO MENEZES FIDELIS</t>
  </si>
  <si>
    <t>MICHEL ANTONI DA SILVA</t>
  </si>
  <si>
    <t>MILTON FROTA LIRA</t>
  </si>
  <si>
    <t>NAYARA MARINHO QUEIROZ</t>
  </si>
  <si>
    <t>X    Parcial</t>
  </si>
  <si>
    <t>RAIMUNDO RAYLAN ARAÚJO DIAS DA SILVA</t>
  </si>
  <si>
    <t>RENAN FERREIRA DE JESUS</t>
  </si>
  <si>
    <t>RODRIGO LOPES DA SILVA</t>
  </si>
  <si>
    <t>SANDRA SILVA SOUZA DA NÓBREGA</t>
  </si>
  <si>
    <t>SILAS RUIZ LEITE</t>
  </si>
  <si>
    <t>SILVIA NUNES RODRIGUES</t>
  </si>
  <si>
    <t>SIMONE SALES DE ARAÚJO</t>
  </si>
  <si>
    <t>SINARA ANDRÉIA CARVALHO DA SILVA</t>
  </si>
  <si>
    <t>SUELEN MILENE MENDONÇA ALVES</t>
  </si>
  <si>
    <t>SUELI MOURA MENDONÇA DE OLIVEIRA</t>
  </si>
  <si>
    <t>TELMA DA SILVA SOARES COSTA</t>
  </si>
  <si>
    <t>TERMIDSON OLIMPIO LORAS</t>
  </si>
  <si>
    <t>Edital nº 02 - Processo 23243.001991/2019-17  e Processo nº 23243.004316/2019-31</t>
  </si>
  <si>
    <t>THAIANNE FAVACHO NOGUEIRA FERNANDES</t>
  </si>
  <si>
    <t>01/04/2019 a 14/05/2019</t>
  </si>
  <si>
    <t>TIAGO DOS SANTOS LEMOS</t>
  </si>
  <si>
    <t>VITÓRIA ALVES DE ANDRADE</t>
  </si>
  <si>
    <t>VIVIANDERSON DA SILVA NORONHA</t>
  </si>
  <si>
    <t>WAGNER BASTOS PIMENTA</t>
  </si>
  <si>
    <t>WESLEY MARINHO QUEIROZ</t>
  </si>
  <si>
    <t>WILLIAM SOARES DE OLIVEIRA</t>
  </si>
  <si>
    <t>WILLIAN ALVES DE SOUZA</t>
  </si>
  <si>
    <t>YARA LOPES MELO</t>
  </si>
  <si>
    <t>Programa Bolsa Permanência (PBP) MEC/FNDE</t>
  </si>
  <si>
    <r>
      <t xml:space="preserve">ACOMPANHAMENTO - AUXÍLIOS DA ASSISTÊNCIA ESTUDANTIL - </t>
    </r>
    <r>
      <rPr>
        <b/>
        <sz val="22"/>
        <color rgb="FF000000"/>
        <rFont val="Calibri"/>
        <family val="2"/>
      </rPr>
      <t>Porto Velho Zona Norte</t>
    </r>
  </si>
  <si>
    <t>848.096.632-72</t>
  </si>
  <si>
    <t>786.408.902-00</t>
  </si>
  <si>
    <t>977.424.901-10</t>
  </si>
  <si>
    <t>799.234.882-68</t>
  </si>
  <si>
    <t>289.882.99</t>
  </si>
  <si>
    <t>163.684.928.8</t>
  </si>
  <si>
    <t>***.684.928.**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</si>
</sst>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&quot;R$&quot;#,##0.00"/>
  </numFmts>
  <fonts count="19">
    <font>
      <sz val="10"/>
      <color rgb="FF000000"/>
      <name val="Arial"/>
    </font>
    <font>
      <sz val="10"/>
      <name val="Arial"/>
    </font>
    <font>
      <b/>
      <sz val="32"/>
      <color rgb="FF000000"/>
      <name val="Calibri"/>
    </font>
    <font>
      <b/>
      <sz val="10"/>
      <name val="Arial"/>
    </font>
    <font>
      <sz val="10"/>
      <name val="Arial"/>
    </font>
    <font>
      <sz val="10"/>
      <color rgb="FF000000"/>
      <name val="Roboto"/>
    </font>
    <font>
      <sz val="12"/>
      <name val="Calibri"/>
    </font>
    <font>
      <sz val="10"/>
      <name val="Calibri"/>
    </font>
    <font>
      <sz val="10"/>
      <name val="Arial"/>
    </font>
    <font>
      <b/>
      <sz val="10"/>
      <color rgb="FF000000"/>
      <name val="Arial"/>
    </font>
    <font>
      <sz val="12"/>
      <color rgb="FF000000"/>
      <name val="Calibri"/>
    </font>
    <font>
      <sz val="11"/>
      <name val="Roboto"/>
    </font>
    <font>
      <sz val="11"/>
      <name val="Arial"/>
    </font>
    <font>
      <sz val="11"/>
      <color rgb="FF000000"/>
      <name val="Arial"/>
    </font>
    <font>
      <sz val="10"/>
      <color rgb="FF000000"/>
      <name val="Arial"/>
    </font>
    <font>
      <sz val="10"/>
      <name val="Arial"/>
    </font>
    <font>
      <i/>
      <sz val="10"/>
      <name val="Arial"/>
    </font>
    <font>
      <b/>
      <sz val="22"/>
      <color rgb="FF000000"/>
      <name val="Calibri"/>
      <family val="2"/>
    </font>
    <font>
      <b/>
      <sz val="32"/>
      <color rgb="FF00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6D9EEB"/>
        <bgColor rgb="FF6D9EEB"/>
      </patternFill>
    </fill>
    <fill>
      <patternFill patternType="solid">
        <fgColor rgb="FFD9D2E9"/>
        <bgColor rgb="FFD9D2E9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EA9999"/>
        <bgColor rgb="FFEA9999"/>
      </patternFill>
    </fill>
    <fill>
      <patternFill patternType="solid">
        <fgColor rgb="FFFFE599"/>
        <bgColor rgb="FFFFE599"/>
      </patternFill>
    </fill>
    <fill>
      <patternFill patternType="solid">
        <fgColor rgb="FFEAD1DC"/>
        <bgColor rgb="FFEAD1DC"/>
      </patternFill>
    </fill>
    <fill>
      <patternFill patternType="solid">
        <fgColor rgb="FFEBF1DE"/>
        <bgColor rgb="FFEBF1DE"/>
      </patternFill>
    </fill>
    <fill>
      <patternFill patternType="solid">
        <fgColor rgb="FFC9DAF8"/>
        <bgColor rgb="FFC9DAF8"/>
      </patternFill>
    </fill>
    <fill>
      <patternFill patternType="solid">
        <fgColor rgb="FFB6D7A8"/>
        <bgColor rgb="FFB6D7A8"/>
      </patternFill>
    </fill>
    <fill>
      <patternFill patternType="solid">
        <fgColor rgb="FFF4CCCC"/>
        <bgColor rgb="FFF4CCCC"/>
      </patternFill>
    </fill>
    <fill>
      <patternFill patternType="solid">
        <fgColor rgb="FFC5D9F1"/>
        <bgColor rgb="FFC5D9F1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98">
    <xf numFmtId="0" fontId="0" fillId="0" borderId="0" xfId="0" applyFont="1" applyAlignment="1"/>
    <xf numFmtId="0" fontId="1" fillId="0" borderId="0" xfId="0" applyFont="1"/>
    <xf numFmtId="0" fontId="3" fillId="3" borderId="7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/>
    </xf>
    <xf numFmtId="0" fontId="3" fillId="6" borderId="7" xfId="0" applyFont="1" applyFill="1" applyBorder="1"/>
    <xf numFmtId="0" fontId="1" fillId="0" borderId="7" xfId="0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3" fillId="5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5" fillId="7" borderId="7" xfId="0" applyFont="1" applyFill="1" applyBorder="1" applyAlignment="1"/>
    <xf numFmtId="49" fontId="6" fillId="7" borderId="7" xfId="0" applyNumberFormat="1" applyFont="1" applyFill="1" applyBorder="1" applyAlignment="1">
      <alignment horizontal="center"/>
    </xf>
    <xf numFmtId="0" fontId="6" fillId="7" borderId="2" xfId="0" applyFont="1" applyFill="1" applyBorder="1" applyAlignment="1">
      <alignment horizontal="left"/>
    </xf>
    <xf numFmtId="0" fontId="6" fillId="7" borderId="7" xfId="0" applyFont="1" applyFill="1" applyBorder="1" applyAlignment="1">
      <alignment horizontal="left"/>
    </xf>
    <xf numFmtId="0" fontId="7" fillId="7" borderId="2" xfId="0" applyFont="1" applyFill="1" applyBorder="1" applyAlignment="1">
      <alignment horizontal="center"/>
    </xf>
    <xf numFmtId="0" fontId="1" fillId="6" borderId="7" xfId="0" applyFont="1" applyFill="1" applyBorder="1"/>
    <xf numFmtId="164" fontId="1" fillId="6" borderId="7" xfId="0" applyNumberFormat="1" applyFont="1" applyFill="1" applyBorder="1" applyAlignment="1"/>
    <xf numFmtId="0" fontId="1" fillId="6" borderId="7" xfId="0" applyFont="1" applyFill="1" applyBorder="1" applyAlignment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4" fillId="0" borderId="7" xfId="0" applyFont="1" applyBorder="1"/>
    <xf numFmtId="0" fontId="1" fillId="7" borderId="7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left"/>
    </xf>
    <xf numFmtId="0" fontId="7" fillId="7" borderId="8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 wrapText="1"/>
    </xf>
    <xf numFmtId="0" fontId="5" fillId="8" borderId="7" xfId="0" applyFont="1" applyFill="1" applyBorder="1" applyAlignment="1"/>
    <xf numFmtId="0" fontId="8" fillId="6" borderId="7" xfId="0" applyFont="1" applyFill="1" applyBorder="1" applyAlignment="1"/>
    <xf numFmtId="0" fontId="8" fillId="6" borderId="7" xfId="0" applyFont="1" applyFill="1" applyBorder="1" applyAlignment="1">
      <alignment horizontal="right"/>
    </xf>
    <xf numFmtId="2" fontId="1" fillId="0" borderId="7" xfId="0" applyNumberFormat="1" applyFont="1" applyBorder="1" applyAlignment="1">
      <alignment horizontal="center"/>
    </xf>
    <xf numFmtId="0" fontId="3" fillId="0" borderId="7" xfId="0" applyFont="1" applyBorder="1"/>
    <xf numFmtId="0" fontId="6" fillId="8" borderId="7" xfId="0" applyFont="1" applyFill="1" applyBorder="1" applyAlignment="1">
      <alignment horizontal="left"/>
    </xf>
    <xf numFmtId="4" fontId="1" fillId="6" borderId="7" xfId="0" applyNumberFormat="1" applyFont="1" applyFill="1" applyBorder="1" applyAlignment="1">
      <alignment horizontal="center"/>
    </xf>
    <xf numFmtId="0" fontId="1" fillId="8" borderId="7" xfId="0" applyFont="1" applyFill="1" applyBorder="1"/>
    <xf numFmtId="164" fontId="1" fillId="8" borderId="7" xfId="0" applyNumberFormat="1" applyFont="1" applyFill="1" applyBorder="1" applyAlignment="1"/>
    <xf numFmtId="0" fontId="1" fillId="8" borderId="7" xfId="0" applyFont="1" applyFill="1" applyBorder="1" applyAlignment="1"/>
    <xf numFmtId="2" fontId="1" fillId="6" borderId="7" xfId="0" applyNumberFormat="1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3" fillId="7" borderId="7" xfId="0" applyFont="1" applyFill="1" applyBorder="1"/>
    <xf numFmtId="0" fontId="5" fillId="7" borderId="7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2" fontId="1" fillId="6" borderId="7" xfId="0" applyNumberFormat="1" applyFont="1" applyFill="1" applyBorder="1" applyAlignment="1">
      <alignment horizontal="center"/>
    </xf>
    <xf numFmtId="0" fontId="5" fillId="9" borderId="7" xfId="0" applyFont="1" applyFill="1" applyBorder="1" applyAlignment="1"/>
    <xf numFmtId="0" fontId="6" fillId="8" borderId="8" xfId="0" applyFont="1" applyFill="1" applyBorder="1" applyAlignment="1">
      <alignment horizontal="left"/>
    </xf>
    <xf numFmtId="0" fontId="9" fillId="0" borderId="7" xfId="0" applyFont="1" applyBorder="1"/>
    <xf numFmtId="0" fontId="7" fillId="8" borderId="8" xfId="0" applyFont="1" applyFill="1" applyBorder="1" applyAlignment="1">
      <alignment horizontal="center"/>
    </xf>
    <xf numFmtId="0" fontId="9" fillId="6" borderId="7" xfId="0" applyFont="1" applyFill="1" applyBorder="1"/>
    <xf numFmtId="0" fontId="6" fillId="9" borderId="7" xfId="0" applyFont="1" applyFill="1" applyBorder="1" applyAlignment="1">
      <alignment horizontal="left"/>
    </xf>
    <xf numFmtId="0" fontId="4" fillId="8" borderId="7" xfId="0" applyFont="1" applyFill="1" applyBorder="1"/>
    <xf numFmtId="0" fontId="1" fillId="9" borderId="7" xfId="0" applyFont="1" applyFill="1" applyBorder="1"/>
    <xf numFmtId="0" fontId="9" fillId="7" borderId="7" xfId="0" applyFont="1" applyFill="1" applyBorder="1" applyAlignment="1"/>
    <xf numFmtId="164" fontId="1" fillId="9" borderId="7" xfId="0" applyNumberFormat="1" applyFont="1" applyFill="1" applyBorder="1" applyAlignment="1"/>
    <xf numFmtId="3" fontId="1" fillId="7" borderId="7" xfId="0" applyNumberFormat="1" applyFont="1" applyFill="1" applyBorder="1" applyAlignment="1">
      <alignment horizontal="center"/>
    </xf>
    <xf numFmtId="0" fontId="1" fillId="9" borderId="7" xfId="0" applyFont="1" applyFill="1" applyBorder="1" applyAlignment="1"/>
    <xf numFmtId="0" fontId="4" fillId="8" borderId="7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4" fillId="8" borderId="7" xfId="0" applyFont="1" applyFill="1" applyBorder="1" applyAlignment="1">
      <alignment horizontal="center"/>
    </xf>
    <xf numFmtId="0" fontId="8" fillId="8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9" borderId="7" xfId="0" applyFont="1" applyFill="1" applyBorder="1" applyAlignment="1">
      <alignment horizontal="center"/>
    </xf>
    <xf numFmtId="0" fontId="8" fillId="8" borderId="9" xfId="0" applyFont="1" applyFill="1" applyBorder="1" applyAlignment="1">
      <alignment horizontal="center"/>
    </xf>
    <xf numFmtId="0" fontId="1" fillId="9" borderId="7" xfId="0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0" fontId="8" fillId="8" borderId="9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0" fontId="4" fillId="7" borderId="0" xfId="0" applyFont="1" applyFill="1"/>
    <xf numFmtId="0" fontId="8" fillId="8" borderId="6" xfId="0" applyFont="1" applyFill="1" applyBorder="1" applyAlignment="1">
      <alignment horizontal="center"/>
    </xf>
    <xf numFmtId="0" fontId="5" fillId="10" borderId="7" xfId="0" applyFont="1" applyFill="1" applyBorder="1" applyAlignment="1"/>
    <xf numFmtId="0" fontId="8" fillId="6" borderId="9" xfId="0" applyFont="1" applyFill="1" applyBorder="1" applyAlignment="1">
      <alignment horizontal="center"/>
    </xf>
    <xf numFmtId="49" fontId="6" fillId="10" borderId="7" xfId="0" applyNumberFormat="1" applyFont="1" applyFill="1" applyBorder="1" applyAlignment="1">
      <alignment horizontal="center"/>
    </xf>
    <xf numFmtId="0" fontId="10" fillId="10" borderId="7" xfId="0" applyFont="1" applyFill="1" applyBorder="1" applyAlignment="1">
      <alignment horizontal="left"/>
    </xf>
    <xf numFmtId="0" fontId="11" fillId="11" borderId="7" xfId="0" applyFont="1" applyFill="1" applyBorder="1" applyAlignment="1"/>
    <xf numFmtId="0" fontId="6" fillId="10" borderId="7" xfId="0" applyFont="1" applyFill="1" applyBorder="1" applyAlignment="1">
      <alignment horizontal="left"/>
    </xf>
    <xf numFmtId="0" fontId="1" fillId="11" borderId="7" xfId="0" applyFont="1" applyFill="1" applyBorder="1" applyAlignment="1">
      <alignment horizontal="left"/>
    </xf>
    <xf numFmtId="0" fontId="1" fillId="11" borderId="7" xfId="0" applyFont="1" applyFill="1" applyBorder="1" applyAlignment="1">
      <alignment horizontal="center"/>
    </xf>
    <xf numFmtId="165" fontId="12" fillId="11" borderId="7" xfId="0" applyNumberFormat="1" applyFont="1" applyFill="1" applyBorder="1" applyAlignment="1">
      <alignment horizontal="center"/>
    </xf>
    <xf numFmtId="0" fontId="1" fillId="10" borderId="7" xfId="0" applyFont="1" applyFill="1" applyBorder="1"/>
    <xf numFmtId="0" fontId="4" fillId="11" borderId="7" xfId="0" applyFont="1" applyFill="1" applyBorder="1" applyAlignment="1"/>
    <xf numFmtId="164" fontId="1" fillId="10" borderId="7" xfId="0" applyNumberFormat="1" applyFont="1" applyFill="1" applyBorder="1" applyAlignment="1">
      <alignment horizontal="center"/>
    </xf>
    <xf numFmtId="0" fontId="1" fillId="10" borderId="7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left"/>
    </xf>
    <xf numFmtId="2" fontId="1" fillId="10" borderId="7" xfId="0" applyNumberFormat="1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1" fillId="10" borderId="7" xfId="0" applyFont="1" applyFill="1" applyBorder="1" applyAlignment="1">
      <alignment horizontal="center"/>
    </xf>
    <xf numFmtId="165" fontId="1" fillId="6" borderId="7" xfId="0" applyNumberFormat="1" applyFont="1" applyFill="1" applyBorder="1" applyAlignment="1">
      <alignment horizontal="center"/>
    </xf>
    <xf numFmtId="164" fontId="1" fillId="11" borderId="7" xfId="0" applyNumberFormat="1" applyFont="1" applyFill="1" applyBorder="1" applyAlignment="1"/>
    <xf numFmtId="2" fontId="1" fillId="13" borderId="7" xfId="0" applyNumberFormat="1" applyFont="1" applyFill="1" applyBorder="1" applyAlignment="1">
      <alignment horizontal="center"/>
    </xf>
    <xf numFmtId="0" fontId="5" fillId="14" borderId="7" xfId="0" applyFont="1" applyFill="1" applyBorder="1" applyAlignment="1"/>
    <xf numFmtId="0" fontId="6" fillId="12" borderId="8" xfId="0" applyFont="1" applyFill="1" applyBorder="1" applyAlignment="1">
      <alignment horizontal="left"/>
    </xf>
    <xf numFmtId="49" fontId="6" fillId="14" borderId="7" xfId="0" applyNumberFormat="1" applyFont="1" applyFill="1" applyBorder="1" applyAlignment="1"/>
    <xf numFmtId="0" fontId="6" fillId="12" borderId="8" xfId="0" applyFont="1" applyFill="1" applyBorder="1" applyAlignment="1">
      <alignment horizontal="center"/>
    </xf>
    <xf numFmtId="0" fontId="4" fillId="14" borderId="7" xfId="0" applyFont="1" applyFill="1" applyBorder="1" applyAlignment="1"/>
    <xf numFmtId="0" fontId="4" fillId="11" borderId="7" xfId="0" applyFont="1" applyFill="1" applyBorder="1" applyAlignment="1">
      <alignment horizontal="center"/>
    </xf>
    <xf numFmtId="0" fontId="5" fillId="15" borderId="7" xfId="0" applyFont="1" applyFill="1" applyBorder="1" applyAlignment="1"/>
    <xf numFmtId="0" fontId="4" fillId="11" borderId="7" xfId="0" applyFont="1" applyFill="1" applyBorder="1"/>
    <xf numFmtId="0" fontId="4" fillId="7" borderId="7" xfId="0" applyFont="1" applyFill="1" applyBorder="1" applyAlignment="1">
      <alignment horizontal="center"/>
    </xf>
    <xf numFmtId="0" fontId="6" fillId="15" borderId="8" xfId="0" applyFont="1" applyFill="1" applyBorder="1" applyAlignment="1">
      <alignment horizontal="left"/>
    </xf>
    <xf numFmtId="0" fontId="8" fillId="11" borderId="7" xfId="0" applyFont="1" applyFill="1" applyBorder="1" applyAlignment="1">
      <alignment horizontal="center"/>
    </xf>
    <xf numFmtId="0" fontId="6" fillId="15" borderId="8" xfId="0" applyFont="1" applyFill="1" applyBorder="1" applyAlignment="1">
      <alignment horizontal="center"/>
    </xf>
    <xf numFmtId="0" fontId="8" fillId="11" borderId="7" xfId="0" applyFont="1" applyFill="1" applyBorder="1" applyAlignment="1">
      <alignment horizontal="center"/>
    </xf>
    <xf numFmtId="0" fontId="1" fillId="15" borderId="7" xfId="0" applyFont="1" applyFill="1" applyBorder="1"/>
    <xf numFmtId="165" fontId="1" fillId="15" borderId="7" xfId="0" applyNumberFormat="1" applyFont="1" applyFill="1" applyBorder="1" applyAlignment="1">
      <alignment horizontal="center"/>
    </xf>
    <xf numFmtId="0" fontId="6" fillId="14" borderId="7" xfId="0" applyFont="1" applyFill="1" applyBorder="1" applyAlignment="1">
      <alignment horizontal="left"/>
    </xf>
    <xf numFmtId="0" fontId="1" fillId="15" borderId="7" xfId="0" applyFont="1" applyFill="1" applyBorder="1" applyAlignment="1">
      <alignment horizontal="center"/>
    </xf>
    <xf numFmtId="164" fontId="1" fillId="14" borderId="7" xfId="0" applyNumberFormat="1" applyFont="1" applyFill="1" applyBorder="1" applyAlignment="1"/>
    <xf numFmtId="0" fontId="1" fillId="15" borderId="7" xfId="0" applyFont="1" applyFill="1" applyBorder="1" applyAlignment="1">
      <alignment horizontal="center"/>
    </xf>
    <xf numFmtId="164" fontId="1" fillId="14" borderId="7" xfId="0" applyNumberFormat="1" applyFont="1" applyFill="1" applyBorder="1" applyAlignment="1">
      <alignment horizontal="center"/>
    </xf>
    <xf numFmtId="0" fontId="12" fillId="0" borderId="7" xfId="0" applyFont="1" applyBorder="1" applyAlignment="1">
      <alignment horizontal="left" vertical="center"/>
    </xf>
    <xf numFmtId="0" fontId="5" fillId="14" borderId="7" xfId="0" applyFont="1" applyFill="1" applyBorder="1" applyAlignment="1">
      <alignment horizontal="center"/>
    </xf>
    <xf numFmtId="0" fontId="13" fillId="0" borderId="7" xfId="0" applyFont="1" applyBorder="1" applyAlignment="1"/>
    <xf numFmtId="0" fontId="12" fillId="0" borderId="3" xfId="0" applyFont="1" applyBorder="1" applyAlignment="1"/>
    <xf numFmtId="0" fontId="8" fillId="6" borderId="7" xfId="0" applyFont="1" applyFill="1" applyBorder="1" applyAlignment="1"/>
    <xf numFmtId="164" fontId="8" fillId="6" borderId="7" xfId="0" applyNumberFormat="1" applyFont="1" applyFill="1" applyBorder="1" applyAlignment="1"/>
    <xf numFmtId="0" fontId="4" fillId="14" borderId="7" xfId="0" applyFont="1" applyFill="1" applyBorder="1"/>
    <xf numFmtId="0" fontId="8" fillId="6" borderId="7" xfId="0" applyFont="1" applyFill="1" applyBorder="1" applyAlignment="1"/>
    <xf numFmtId="0" fontId="4" fillId="14" borderId="7" xfId="0" applyFont="1" applyFill="1" applyBorder="1" applyAlignment="1">
      <alignment horizontal="center"/>
    </xf>
    <xf numFmtId="0" fontId="8" fillId="6" borderId="7" xfId="0" applyFont="1" applyFill="1" applyBorder="1" applyAlignment="1">
      <alignment wrapText="1"/>
    </xf>
    <xf numFmtId="0" fontId="4" fillId="14" borderId="7" xfId="0" applyFont="1" applyFill="1" applyBorder="1" applyAlignment="1">
      <alignment horizontal="center"/>
    </xf>
    <xf numFmtId="0" fontId="8" fillId="0" borderId="7" xfId="0" applyFont="1" applyBorder="1" applyAlignment="1"/>
    <xf numFmtId="0" fontId="8" fillId="6" borderId="7" xfId="0" applyFont="1" applyFill="1" applyBorder="1" applyAlignment="1"/>
    <xf numFmtId="0" fontId="8" fillId="0" borderId="3" xfId="0" applyFont="1" applyBorder="1" applyAlignment="1"/>
    <xf numFmtId="0" fontId="8" fillId="6" borderId="7" xfId="0" applyFont="1" applyFill="1" applyBorder="1" applyAlignment="1">
      <alignment horizontal="center" vertical="center"/>
    </xf>
    <xf numFmtId="0" fontId="8" fillId="6" borderId="7" xfId="0" applyFont="1" applyFill="1" applyBorder="1" applyAlignment="1"/>
    <xf numFmtId="0" fontId="12" fillId="0" borderId="9" xfId="0" applyFont="1" applyBorder="1" applyAlignment="1"/>
    <xf numFmtId="49" fontId="4" fillId="0" borderId="0" xfId="0" applyNumberFormat="1" applyFont="1"/>
    <xf numFmtId="0" fontId="6" fillId="5" borderId="8" xfId="0" applyFont="1" applyFill="1" applyBorder="1" applyAlignment="1">
      <alignment horizontal="left"/>
    </xf>
    <xf numFmtId="0" fontId="6" fillId="5" borderId="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5" borderId="7" xfId="0" applyFont="1" applyFill="1" applyBorder="1"/>
    <xf numFmtId="0" fontId="13" fillId="0" borderId="10" xfId="0" applyFont="1" applyBorder="1" applyAlignment="1"/>
    <xf numFmtId="0" fontId="12" fillId="0" borderId="7" xfId="0" applyFont="1" applyBorder="1" applyAlignment="1"/>
    <xf numFmtId="165" fontId="1" fillId="5" borderId="7" xfId="0" applyNumberFormat="1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3" fillId="0" borderId="11" xfId="0" applyFont="1" applyBorder="1" applyAlignment="1"/>
    <xf numFmtId="2" fontId="1" fillId="5" borderId="7" xfId="0" applyNumberFormat="1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4" fillId="16" borderId="7" xfId="0" applyFont="1" applyFill="1" applyBorder="1" applyAlignment="1"/>
    <xf numFmtId="164" fontId="14" fillId="16" borderId="7" xfId="0" applyNumberFormat="1" applyFont="1" applyFill="1" applyBorder="1" applyAlignment="1"/>
    <xf numFmtId="0" fontId="14" fillId="16" borderId="7" xfId="0" applyFont="1" applyFill="1" applyBorder="1" applyAlignment="1"/>
    <xf numFmtId="0" fontId="8" fillId="6" borderId="9" xfId="0" applyFont="1" applyFill="1" applyBorder="1" applyAlignment="1"/>
    <xf numFmtId="0" fontId="8" fillId="16" borderId="7" xfId="0" applyFont="1" applyFill="1" applyBorder="1" applyAlignment="1"/>
    <xf numFmtId="164" fontId="8" fillId="16" borderId="7" xfId="0" applyNumberFormat="1" applyFont="1" applyFill="1" applyBorder="1" applyAlignment="1"/>
    <xf numFmtId="0" fontId="8" fillId="16" borderId="7" xfId="0" applyFont="1" applyFill="1" applyBorder="1" applyAlignment="1"/>
    <xf numFmtId="49" fontId="13" fillId="0" borderId="7" xfId="0" applyNumberFormat="1" applyFont="1" applyBorder="1" applyAlignment="1"/>
    <xf numFmtId="0" fontId="13" fillId="0" borderId="7" xfId="0" applyFont="1" applyBorder="1" applyAlignment="1"/>
    <xf numFmtId="0" fontId="15" fillId="0" borderId="0" xfId="0" applyFont="1"/>
    <xf numFmtId="0" fontId="6" fillId="12" borderId="8" xfId="0" applyFont="1" applyFill="1" applyBorder="1" applyAlignment="1">
      <alignment horizontal="left" vertical="center"/>
    </xf>
    <xf numFmtId="0" fontId="6" fillId="12" borderId="8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vertical="center"/>
    </xf>
    <xf numFmtId="165" fontId="1" fillId="6" borderId="7" xfId="0" applyNumberFormat="1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vertical="center"/>
    </xf>
    <xf numFmtId="0" fontId="8" fillId="6" borderId="7" xfId="0" applyFont="1" applyFill="1" applyBorder="1" applyAlignment="1">
      <alignment vertical="center"/>
    </xf>
    <xf numFmtId="0" fontId="1" fillId="6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/>
    <xf numFmtId="0" fontId="1" fillId="0" borderId="7" xfId="0" applyFont="1" applyBorder="1"/>
    <xf numFmtId="49" fontId="1" fillId="0" borderId="7" xfId="0" applyNumberFormat="1" applyFont="1" applyBorder="1"/>
    <xf numFmtId="4" fontId="1" fillId="0" borderId="7" xfId="0" applyNumberFormat="1" applyFont="1" applyBorder="1" applyAlignment="1">
      <alignment horizontal="center"/>
    </xf>
    <xf numFmtId="0" fontId="0" fillId="0" borderId="0" xfId="0" applyFont="1" applyAlignment="1"/>
    <xf numFmtId="0" fontId="3" fillId="2" borderId="1" xfId="0" applyFont="1" applyFill="1" applyBorder="1" applyAlignment="1">
      <alignment horizontal="center" vertical="center"/>
    </xf>
    <xf numFmtId="0" fontId="4" fillId="0" borderId="6" xfId="0" applyFont="1" applyBorder="1"/>
    <xf numFmtId="0" fontId="4" fillId="0" borderId="5" xfId="0" applyFont="1" applyBorder="1"/>
    <xf numFmtId="0" fontId="3" fillId="2" borderId="1" xfId="0" applyFont="1" applyFill="1" applyBorder="1" applyAlignment="1">
      <alignment horizontal="center" vertical="center"/>
    </xf>
    <xf numFmtId="0" fontId="4" fillId="0" borderId="6" xfId="0" applyFont="1" applyBorder="1"/>
    <xf numFmtId="0" fontId="3" fillId="2" borderId="2" xfId="0" applyFont="1" applyFill="1" applyBorder="1" applyAlignment="1">
      <alignment horizontal="center"/>
    </xf>
    <xf numFmtId="0" fontId="4" fillId="0" borderId="3" xfId="0" applyFont="1" applyBorder="1"/>
    <xf numFmtId="0" fontId="18" fillId="0" borderId="0" xfId="0" applyFont="1" applyAlignment="1">
      <alignment horizontal="left" vertical="center"/>
    </xf>
    <xf numFmtId="0" fontId="0" fillId="0" borderId="0" xfId="0" applyFont="1" applyAlignment="1"/>
    <xf numFmtId="49" fontId="2" fillId="0" borderId="0" xfId="0" applyNumberFormat="1" applyFont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0" borderId="5" xfId="0" applyFont="1" applyBorder="1"/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4" xfId="0" applyFont="1" applyBorder="1"/>
    <xf numFmtId="0" fontId="3" fillId="3" borderId="12" xfId="0" applyFont="1" applyFill="1" applyBorder="1" applyAlignment="1">
      <alignment horizontal="center" vertical="center" wrapText="1"/>
    </xf>
    <xf numFmtId="0" fontId="4" fillId="0" borderId="11" xfId="0" applyFont="1" applyBorder="1"/>
    <xf numFmtId="0" fontId="4" fillId="0" borderId="8" xfId="0" applyFont="1" applyBorder="1"/>
    <xf numFmtId="0" fontId="4" fillId="0" borderId="9" xfId="0" applyFont="1" applyBorder="1"/>
    <xf numFmtId="0" fontId="6" fillId="7" borderId="7" xfId="0" applyNumberFormat="1" applyFont="1" applyFill="1" applyBorder="1" applyAlignment="1">
      <alignment horizontal="center"/>
    </xf>
    <xf numFmtId="0" fontId="6" fillId="8" borderId="7" xfId="0" applyNumberFormat="1" applyFont="1" applyFill="1" applyBorder="1" applyAlignment="1">
      <alignment horizontal="center"/>
    </xf>
    <xf numFmtId="0" fontId="6" fillId="9" borderId="7" xfId="0" applyNumberFormat="1" applyFont="1" applyFill="1" applyBorder="1" applyAlignment="1">
      <alignment horizontal="center"/>
    </xf>
    <xf numFmtId="0" fontId="6" fillId="12" borderId="7" xfId="0" applyNumberFormat="1" applyFont="1" applyFill="1" applyBorder="1" applyAlignment="1">
      <alignment horizontal="center"/>
    </xf>
    <xf numFmtId="0" fontId="6" fillId="15" borderId="7" xfId="0" applyNumberFormat="1" applyFont="1" applyFill="1" applyBorder="1" applyAlignment="1">
      <alignment horizontal="center"/>
    </xf>
    <xf numFmtId="0" fontId="6" fillId="5" borderId="7" xfId="0" applyNumberFormat="1" applyFont="1" applyFill="1" applyBorder="1" applyAlignment="1">
      <alignment horizontal="center"/>
    </xf>
    <xf numFmtId="0" fontId="6" fillId="12" borderId="7" xfId="0" applyNumberFormat="1" applyFont="1" applyFill="1" applyBorder="1" applyAlignment="1">
      <alignment horizontal="center" vertical="center"/>
    </xf>
    <xf numFmtId="2" fontId="1" fillId="11" borderId="7" xfId="0" applyNumberFormat="1" applyFont="1" applyFill="1" applyBorder="1" applyAlignment="1">
      <alignment horizontal="center"/>
    </xf>
    <xf numFmtId="2" fontId="13" fillId="0" borderId="7" xfId="0" applyNumberFormat="1" applyFont="1" applyBorder="1" applyAlignment="1">
      <alignment horizontal="left"/>
    </xf>
    <xf numFmtId="2" fontId="13" fillId="0" borderId="7" xfId="0" applyNumberFormat="1" applyFont="1" applyBorder="1" applyAlignment="1"/>
    <xf numFmtId="2" fontId="13" fillId="0" borderId="10" xfId="0" applyNumberFormat="1" applyFont="1" applyBorder="1" applyAlignment="1"/>
    <xf numFmtId="2" fontId="13" fillId="0" borderId="11" xfId="0" applyNumberFormat="1" applyFont="1" applyBorder="1" applyAlignment="1"/>
    <xf numFmtId="3" fontId="6" fillId="12" borderId="7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62075" cy="12096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62075" cy="12096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62075" cy="12096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62075" cy="12096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62075" cy="12096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01"/>
  <sheetViews>
    <sheetView workbookViewId="0">
      <selection activeCell="B1" sqref="B1:AA1"/>
    </sheetView>
  </sheetViews>
  <sheetFormatPr defaultColWidth="14.42578125" defaultRowHeight="15" customHeight="1"/>
  <cols>
    <col min="1" max="1" width="53.5703125" customWidth="1"/>
    <col min="2" max="2" width="9.140625" customWidth="1"/>
    <col min="3" max="3" width="14.42578125" customWidth="1"/>
    <col min="4" max="4" width="9.140625" customWidth="1"/>
    <col min="5" max="5" width="14.42578125" customWidth="1"/>
    <col min="6" max="6" width="8.85546875" customWidth="1"/>
    <col min="8" max="8" width="9.42578125" customWidth="1"/>
    <col min="10" max="10" width="9.140625" customWidth="1"/>
    <col min="12" max="12" width="9.28515625" customWidth="1"/>
    <col min="14" max="14" width="8.7109375" customWidth="1"/>
    <col min="16" max="16" width="8.28515625" customWidth="1"/>
    <col min="18" max="18" width="9.28515625" customWidth="1"/>
    <col min="20" max="20" width="8.5703125" customWidth="1"/>
    <col min="22" max="22" width="8.5703125" customWidth="1"/>
    <col min="24" max="24" width="8.7109375" customWidth="1"/>
    <col min="26" max="26" width="8.85546875" customWidth="1"/>
  </cols>
  <sheetData>
    <row r="1" spans="1:27" ht="95.25" customHeight="1">
      <c r="A1" s="1"/>
      <c r="B1" s="171" t="s">
        <v>415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</row>
    <row r="2" spans="1:27" ht="15.75" customHeight="1">
      <c r="A2" s="167" t="s">
        <v>1</v>
      </c>
      <c r="B2" s="169" t="s">
        <v>3</v>
      </c>
      <c r="C2" s="170"/>
      <c r="D2" s="169" t="s">
        <v>7</v>
      </c>
      <c r="E2" s="170"/>
      <c r="F2" s="169" t="s">
        <v>9</v>
      </c>
      <c r="G2" s="170"/>
      <c r="H2" s="169" t="s">
        <v>10</v>
      </c>
      <c r="I2" s="170"/>
      <c r="J2" s="169" t="s">
        <v>11</v>
      </c>
      <c r="K2" s="170"/>
      <c r="L2" s="169" t="s">
        <v>12</v>
      </c>
      <c r="M2" s="170"/>
      <c r="N2" s="169" t="s">
        <v>13</v>
      </c>
      <c r="O2" s="170"/>
      <c r="P2" s="169" t="s">
        <v>15</v>
      </c>
      <c r="Q2" s="170"/>
      <c r="R2" s="169" t="s">
        <v>16</v>
      </c>
      <c r="S2" s="170"/>
      <c r="T2" s="169" t="s">
        <v>18</v>
      </c>
      <c r="U2" s="170"/>
      <c r="V2" s="169" t="s">
        <v>19</v>
      </c>
      <c r="W2" s="170"/>
      <c r="X2" s="169" t="s">
        <v>20</v>
      </c>
      <c r="Y2" s="170"/>
      <c r="Z2" s="169" t="s">
        <v>22</v>
      </c>
      <c r="AA2" s="170"/>
    </row>
    <row r="3" spans="1:27" ht="15.75" customHeight="1">
      <c r="A3" s="168"/>
      <c r="B3" s="2" t="s">
        <v>25</v>
      </c>
      <c r="C3" s="2" t="s">
        <v>27</v>
      </c>
      <c r="D3" s="2" t="s">
        <v>25</v>
      </c>
      <c r="E3" s="2" t="s">
        <v>27</v>
      </c>
      <c r="F3" s="2" t="s">
        <v>25</v>
      </c>
      <c r="G3" s="2" t="s">
        <v>27</v>
      </c>
      <c r="H3" s="2" t="s">
        <v>25</v>
      </c>
      <c r="I3" s="2" t="s">
        <v>27</v>
      </c>
      <c r="J3" s="2" t="s">
        <v>25</v>
      </c>
      <c r="K3" s="2" t="s">
        <v>27</v>
      </c>
      <c r="L3" s="2" t="s">
        <v>25</v>
      </c>
      <c r="M3" s="2" t="s">
        <v>27</v>
      </c>
      <c r="N3" s="2" t="s">
        <v>25</v>
      </c>
      <c r="O3" s="2" t="s">
        <v>27</v>
      </c>
      <c r="P3" s="2" t="s">
        <v>25</v>
      </c>
      <c r="Q3" s="2" t="s">
        <v>27</v>
      </c>
      <c r="R3" s="2" t="s">
        <v>25</v>
      </c>
      <c r="S3" s="2" t="s">
        <v>27</v>
      </c>
      <c r="T3" s="2" t="s">
        <v>25</v>
      </c>
      <c r="U3" s="2" t="s">
        <v>27</v>
      </c>
      <c r="V3" s="2" t="s">
        <v>25</v>
      </c>
      <c r="W3" s="2" t="s">
        <v>27</v>
      </c>
      <c r="X3" s="2" t="s">
        <v>25</v>
      </c>
      <c r="Y3" s="2" t="s">
        <v>27</v>
      </c>
      <c r="Z3" s="2" t="s">
        <v>25</v>
      </c>
      <c r="AA3" s="2" t="s">
        <v>27</v>
      </c>
    </row>
    <row r="4" spans="1:27" ht="15.75" customHeight="1">
      <c r="A4" s="3" t="s">
        <v>28</v>
      </c>
      <c r="B4" s="4">
        <v>0</v>
      </c>
      <c r="C4" s="4" t="s">
        <v>34</v>
      </c>
      <c r="D4" s="4">
        <v>0</v>
      </c>
      <c r="E4" s="4" t="s">
        <v>34</v>
      </c>
      <c r="F4" s="4">
        <v>0</v>
      </c>
      <c r="G4" s="4" t="s">
        <v>34</v>
      </c>
      <c r="H4" s="4">
        <v>0</v>
      </c>
      <c r="I4" s="4" t="s">
        <v>34</v>
      </c>
      <c r="J4" s="4">
        <v>0</v>
      </c>
      <c r="K4" s="4" t="s">
        <v>34</v>
      </c>
      <c r="L4" s="4">
        <v>0</v>
      </c>
      <c r="M4" s="4" t="s">
        <v>34</v>
      </c>
      <c r="N4" s="4">
        <v>0</v>
      </c>
      <c r="O4" s="4" t="s">
        <v>34</v>
      </c>
      <c r="P4" s="4">
        <v>0</v>
      </c>
      <c r="Q4" s="4" t="s">
        <v>34</v>
      </c>
      <c r="R4" s="4">
        <v>0</v>
      </c>
      <c r="S4" s="4" t="s">
        <v>34</v>
      </c>
      <c r="T4" s="4">
        <v>0</v>
      </c>
      <c r="U4" s="4" t="s">
        <v>34</v>
      </c>
      <c r="V4" s="4">
        <v>0</v>
      </c>
      <c r="W4" s="4" t="s">
        <v>34</v>
      </c>
      <c r="X4" s="4">
        <v>0</v>
      </c>
      <c r="Y4" s="4" t="s">
        <v>34</v>
      </c>
      <c r="Z4" s="4">
        <v>0</v>
      </c>
      <c r="AA4" s="4" t="s">
        <v>34</v>
      </c>
    </row>
    <row r="5" spans="1:27" ht="15.75" customHeight="1">
      <c r="A5" s="5" t="s">
        <v>36</v>
      </c>
      <c r="B5" s="6" t="s">
        <v>38</v>
      </c>
      <c r="C5" s="6" t="s">
        <v>38</v>
      </c>
      <c r="D5" s="6" t="s">
        <v>38</v>
      </c>
      <c r="E5" s="6" t="s">
        <v>38</v>
      </c>
      <c r="F5" s="6" t="s">
        <v>38</v>
      </c>
      <c r="G5" s="6" t="s">
        <v>38</v>
      </c>
      <c r="H5" s="6" t="s">
        <v>38</v>
      </c>
      <c r="I5" s="6" t="s">
        <v>38</v>
      </c>
      <c r="J5" s="6">
        <v>13</v>
      </c>
      <c r="K5" s="7">
        <v>920</v>
      </c>
      <c r="L5" s="6">
        <v>13</v>
      </c>
      <c r="M5" s="7">
        <v>920</v>
      </c>
      <c r="N5" s="6">
        <v>13</v>
      </c>
      <c r="O5" s="7">
        <v>920</v>
      </c>
      <c r="P5" s="6">
        <v>12</v>
      </c>
      <c r="Q5" s="7">
        <v>720</v>
      </c>
      <c r="R5" s="9"/>
      <c r="S5" s="9"/>
      <c r="T5" s="9"/>
      <c r="U5" s="9"/>
      <c r="V5" s="9"/>
      <c r="W5" s="9"/>
      <c r="X5" s="9"/>
      <c r="Y5" s="9"/>
      <c r="Z5" s="9">
        <f t="shared" ref="Z5:AA5" si="0">SUM(B5,D5,F5,H5,J5,L5,N5,P5,R5,T5,V5,X5)</f>
        <v>51</v>
      </c>
      <c r="AA5" s="29">
        <f t="shared" si="0"/>
        <v>3480</v>
      </c>
    </row>
    <row r="6" spans="1:27" ht="15.75" customHeight="1">
      <c r="A6" s="30" t="s">
        <v>59</v>
      </c>
      <c r="B6" s="18" t="s">
        <v>38</v>
      </c>
      <c r="C6" s="18" t="s">
        <v>38</v>
      </c>
      <c r="D6" s="18" t="s">
        <v>38</v>
      </c>
      <c r="E6" s="18" t="s">
        <v>38</v>
      </c>
      <c r="F6" s="18" t="s">
        <v>38</v>
      </c>
      <c r="G6" s="18" t="s">
        <v>38</v>
      </c>
      <c r="H6" s="18">
        <v>233</v>
      </c>
      <c r="I6" s="32">
        <v>38700</v>
      </c>
      <c r="J6" s="18">
        <v>232</v>
      </c>
      <c r="K6" s="32">
        <v>38500</v>
      </c>
      <c r="L6" s="18">
        <v>229</v>
      </c>
      <c r="M6" s="32">
        <v>38000</v>
      </c>
      <c r="N6" s="18">
        <v>229</v>
      </c>
      <c r="O6" s="32">
        <v>38000</v>
      </c>
      <c r="P6" s="18">
        <v>193</v>
      </c>
      <c r="Q6" s="32">
        <v>31500</v>
      </c>
      <c r="R6" s="19"/>
      <c r="S6" s="19"/>
      <c r="T6" s="19"/>
      <c r="U6" s="19"/>
      <c r="V6" s="19"/>
      <c r="W6" s="19"/>
      <c r="X6" s="19"/>
      <c r="Y6" s="19"/>
      <c r="Z6" s="19">
        <f t="shared" ref="Z6:AA6" si="1">SUM(B6,D6,F6,H6,J6,L6,N6,P6,R6,T6,V6,X6)</f>
        <v>1116</v>
      </c>
      <c r="AA6" s="36">
        <f t="shared" si="1"/>
        <v>184700</v>
      </c>
    </row>
    <row r="7" spans="1:27" ht="15.75" customHeight="1">
      <c r="A7" s="5" t="s">
        <v>78</v>
      </c>
      <c r="B7" s="9"/>
      <c r="C7" s="9"/>
      <c r="D7" s="9"/>
      <c r="E7" s="9"/>
      <c r="F7" s="9"/>
      <c r="G7" s="9"/>
      <c r="H7" s="9">
        <v>7</v>
      </c>
      <c r="I7" s="162">
        <v>1400</v>
      </c>
      <c r="J7" s="9">
        <v>4</v>
      </c>
      <c r="K7" s="9">
        <v>700</v>
      </c>
      <c r="L7" s="9">
        <v>2</v>
      </c>
      <c r="M7" s="9">
        <v>400</v>
      </c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>
        <f t="shared" ref="Z7:AA7" si="2">SUM(B7,D7,F7,H7,J7,L7,N7,P7,R7,T7,V7,X7)</f>
        <v>13</v>
      </c>
      <c r="AA7" s="29">
        <f t="shared" si="2"/>
        <v>2500</v>
      </c>
    </row>
    <row r="8" spans="1:27" ht="15.75" customHeight="1">
      <c r="A8" s="39" t="s">
        <v>85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>
        <f t="shared" ref="Z8:AA8" si="3">SUM(B8,D8,F8,H8,J8,L8,N8,P8,R8,T8,V8,X8)</f>
        <v>0</v>
      </c>
      <c r="AA8" s="36">
        <f t="shared" si="3"/>
        <v>0</v>
      </c>
    </row>
    <row r="9" spans="1:27" ht="15.75" customHeight="1">
      <c r="A9" s="5" t="s">
        <v>100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>
        <f t="shared" ref="Z9:AA9" si="4">SUM(B9,D9,F9,H9,J9,L9,N9,P9,R9,T9,V9,X9)</f>
        <v>0</v>
      </c>
      <c r="AA9" s="29">
        <f t="shared" si="4"/>
        <v>0</v>
      </c>
    </row>
    <row r="10" spans="1:27" ht="15.75" customHeight="1">
      <c r="A10" s="30" t="s">
        <v>106</v>
      </c>
      <c r="B10" s="19"/>
      <c r="C10" s="19"/>
      <c r="D10" s="19"/>
      <c r="E10" s="19"/>
      <c r="F10" s="19"/>
      <c r="G10" s="19"/>
      <c r="H10" s="18">
        <v>4</v>
      </c>
      <c r="I10" s="32">
        <v>1800</v>
      </c>
      <c r="J10" s="18">
        <v>4</v>
      </c>
      <c r="K10" s="43">
        <v>1444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>
        <f t="shared" ref="Z10:AA10" si="5">SUM(B10,D10,F10,H10,J10,L10,N10,P10,R10,T10,V10,X10)</f>
        <v>8</v>
      </c>
      <c r="AA10" s="36">
        <f t="shared" si="5"/>
        <v>3244</v>
      </c>
    </row>
    <row r="11" spans="1:27" ht="15.75" customHeight="1">
      <c r="A11" s="5" t="s">
        <v>119</v>
      </c>
      <c r="B11" s="24"/>
      <c r="C11" s="24"/>
      <c r="D11" s="24"/>
      <c r="E11" s="24"/>
      <c r="F11" s="24"/>
      <c r="G11" s="24"/>
      <c r="H11" s="24"/>
      <c r="I11" s="24"/>
      <c r="J11" s="24">
        <v>35</v>
      </c>
      <c r="K11" s="54">
        <v>16030</v>
      </c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9">
        <f t="shared" ref="Z11:AA11" si="6">SUM(B11,D11,F11,H11,J11,L11,N11,P11,R11,T11,V11,X11)</f>
        <v>35</v>
      </c>
      <c r="AA11" s="29">
        <f t="shared" si="6"/>
        <v>16030</v>
      </c>
    </row>
    <row r="12" spans="1:27" ht="15.75" customHeight="1">
      <c r="A12" s="46" t="s">
        <v>127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>
        <f t="shared" ref="Z12:AA12" si="7">SUM(B12,D12,F12,H12,J12,L12,N12,P12,R12,T12,V12,X12)</f>
        <v>0</v>
      </c>
      <c r="AA12" s="36">
        <f t="shared" si="7"/>
        <v>0</v>
      </c>
    </row>
    <row r="13" spans="1:27" ht="15.75" customHeight="1">
      <c r="A13" s="48" t="s">
        <v>128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7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9">
        <f t="shared" ref="Z13:AA13" si="8">SUM(B13,D13,F13,H13,J13,L13,N13,P13,R13,T13,V13,X13)</f>
        <v>0</v>
      </c>
      <c r="AA13" s="29">
        <f t="shared" si="8"/>
        <v>0</v>
      </c>
    </row>
    <row r="14" spans="1:27" ht="15.75" customHeight="1">
      <c r="A14" s="52" t="s">
        <v>130</v>
      </c>
      <c r="B14" s="24"/>
      <c r="C14" s="24"/>
      <c r="D14" s="24"/>
      <c r="E14" s="24"/>
      <c r="F14" s="21">
        <v>931</v>
      </c>
      <c r="G14" s="24"/>
      <c r="H14" s="24"/>
      <c r="I14" s="24"/>
      <c r="J14" s="24"/>
      <c r="K14" s="24"/>
      <c r="L14" s="54"/>
      <c r="M14" s="7">
        <v>10110</v>
      </c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9">
        <f t="shared" ref="Z14:AA14" si="9">SUM(B14,D14,F14,H14,J14,L14,N14,P14,R14,T14,V14,X14)</f>
        <v>931</v>
      </c>
      <c r="AA14" s="29">
        <f t="shared" si="9"/>
        <v>10110</v>
      </c>
    </row>
    <row r="15" spans="1:27" ht="15.75" customHeight="1">
      <c r="A15" s="57" t="s">
        <v>22</v>
      </c>
      <c r="B15" s="60">
        <f t="shared" ref="B15:E15" si="10">SUM(B5:B13)</f>
        <v>0</v>
      </c>
      <c r="C15" s="60">
        <f t="shared" si="10"/>
        <v>0</v>
      </c>
      <c r="D15" s="60">
        <f t="shared" si="10"/>
        <v>0</v>
      </c>
      <c r="E15" s="60">
        <f t="shared" si="10"/>
        <v>0</v>
      </c>
      <c r="F15" s="60">
        <f>SUM(F5:F14)</f>
        <v>931</v>
      </c>
      <c r="G15" s="60">
        <f t="shared" ref="G15:K15" si="11">SUM(G5:G13)</f>
        <v>0</v>
      </c>
      <c r="H15" s="60">
        <f t="shared" si="11"/>
        <v>244</v>
      </c>
      <c r="I15" s="60">
        <f t="shared" si="11"/>
        <v>41900</v>
      </c>
      <c r="J15" s="60">
        <f t="shared" si="11"/>
        <v>288</v>
      </c>
      <c r="K15" s="64">
        <f t="shared" si="11"/>
        <v>57594</v>
      </c>
      <c r="L15" s="60">
        <f>SUM(L5:L14)</f>
        <v>244</v>
      </c>
      <c r="M15" s="64">
        <f t="shared" ref="M15:Y15" si="12">SUM(M5:M13)</f>
        <v>39320</v>
      </c>
      <c r="N15" s="60">
        <f t="shared" si="12"/>
        <v>242</v>
      </c>
      <c r="O15" s="64">
        <f t="shared" si="12"/>
        <v>38920</v>
      </c>
      <c r="P15" s="60">
        <f t="shared" si="12"/>
        <v>205</v>
      </c>
      <c r="Q15" s="64">
        <f t="shared" si="12"/>
        <v>32220</v>
      </c>
      <c r="R15" s="60">
        <f t="shared" si="12"/>
        <v>0</v>
      </c>
      <c r="S15" s="60">
        <f t="shared" si="12"/>
        <v>0</v>
      </c>
      <c r="T15" s="60">
        <f t="shared" si="12"/>
        <v>0</v>
      </c>
      <c r="U15" s="60">
        <f t="shared" si="12"/>
        <v>0</v>
      </c>
      <c r="V15" s="60">
        <f t="shared" si="12"/>
        <v>0</v>
      </c>
      <c r="W15" s="60">
        <f t="shared" si="12"/>
        <v>0</v>
      </c>
      <c r="X15" s="60">
        <f t="shared" si="12"/>
        <v>0</v>
      </c>
      <c r="Y15" s="60">
        <f t="shared" si="12"/>
        <v>0</v>
      </c>
      <c r="Z15" s="60">
        <f t="shared" ref="Z15:AA15" si="13">SUM(Z5:Z14)</f>
        <v>2154</v>
      </c>
      <c r="AA15" s="66">
        <f t="shared" si="13"/>
        <v>220064</v>
      </c>
    </row>
    <row r="16" spans="1:27" ht="15.75" customHeight="1"/>
    <row r="17" spans="6:12" ht="15.75" customHeight="1"/>
    <row r="18" spans="6:12" ht="15.75" customHeight="1"/>
    <row r="19" spans="6:12" ht="15.75" customHeight="1"/>
    <row r="20" spans="6:12" ht="15.75" customHeight="1"/>
    <row r="21" spans="6:12" ht="15.75" customHeight="1"/>
    <row r="22" spans="6:12" ht="15.75" customHeight="1"/>
    <row r="23" spans="6:12" ht="15.75" customHeight="1">
      <c r="L23" s="67"/>
    </row>
    <row r="24" spans="6:12" ht="15.75" customHeight="1"/>
    <row r="25" spans="6:12" ht="15.75" customHeight="1">
      <c r="F25" s="67"/>
    </row>
    <row r="26" spans="6:12" ht="15.75" customHeight="1"/>
    <row r="27" spans="6:12" ht="15.75" customHeight="1"/>
    <row r="28" spans="6:12" ht="15.75" customHeight="1"/>
    <row r="29" spans="6:12" ht="15.75" customHeight="1"/>
    <row r="30" spans="6:12" ht="15.75" customHeight="1"/>
    <row r="31" spans="6:12" ht="15.75" customHeight="1"/>
    <row r="32" spans="6:1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5">
    <mergeCell ref="B1:AA1"/>
    <mergeCell ref="N2:O2"/>
    <mergeCell ref="L2:M2"/>
    <mergeCell ref="H2:I2"/>
    <mergeCell ref="J2:K2"/>
    <mergeCell ref="A2:A3"/>
    <mergeCell ref="B2:C2"/>
    <mergeCell ref="D2:E2"/>
    <mergeCell ref="F2:G2"/>
    <mergeCell ref="Z2:AA2"/>
    <mergeCell ref="X2:Y2"/>
    <mergeCell ref="P2:Q2"/>
    <mergeCell ref="R2:S2"/>
    <mergeCell ref="T2:U2"/>
    <mergeCell ref="V2:W2"/>
  </mergeCells>
  <pageMargins left="0.511811024" right="0.511811024" top="0.78740157499999996" bottom="0.78740157499999996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A989"/>
  <sheetViews>
    <sheetView topLeftCell="A100" workbookViewId="0">
      <selection activeCell="B1" sqref="B1:B1048576"/>
    </sheetView>
  </sheetViews>
  <sheetFormatPr defaultColWidth="14.42578125" defaultRowHeight="15" customHeight="1"/>
  <cols>
    <col min="1" max="1" width="41.85546875" customWidth="1"/>
    <col min="2" max="2" width="41.85546875" style="163" hidden="1" customWidth="1"/>
    <col min="3" max="3" width="21.140625" customWidth="1"/>
    <col min="4" max="4" width="41.42578125" customWidth="1"/>
    <col min="5" max="5" width="33.28515625" customWidth="1"/>
    <col min="6" max="6" width="9.85546875" customWidth="1"/>
    <col min="7" max="7" width="11.85546875" customWidth="1"/>
    <col min="8" max="8" width="9.7109375" customWidth="1"/>
    <col min="9" max="9" width="12.5703125" customWidth="1"/>
    <col min="10" max="10" width="10" customWidth="1"/>
    <col min="11" max="11" width="13.140625" customWidth="1"/>
    <col min="12" max="13" width="10.42578125" customWidth="1"/>
    <col min="14" max="14" width="10.140625" customWidth="1"/>
    <col min="15" max="15" width="10.7109375" customWidth="1"/>
    <col min="16" max="16" width="9.140625" customWidth="1"/>
    <col min="17" max="17" width="9" customWidth="1"/>
    <col min="18" max="18" width="10.85546875" customWidth="1"/>
    <col min="19" max="20" width="10" customWidth="1"/>
    <col min="21" max="21" width="9.7109375" customWidth="1"/>
    <col min="22" max="22" width="9.5703125" customWidth="1"/>
    <col min="23" max="23" width="9.85546875" customWidth="1"/>
    <col min="24" max="25" width="11.85546875" customWidth="1"/>
    <col min="26" max="27" width="9.140625" customWidth="1"/>
  </cols>
  <sheetData>
    <row r="1" spans="1:27" ht="95.25" customHeight="1">
      <c r="A1" s="1"/>
      <c r="B1" s="1"/>
      <c r="C1" s="173" t="s">
        <v>0</v>
      </c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</row>
    <row r="2" spans="1:27" ht="15.75" customHeight="1">
      <c r="A2" s="167" t="s">
        <v>2</v>
      </c>
      <c r="B2" s="164"/>
      <c r="C2" s="179" t="s">
        <v>4</v>
      </c>
      <c r="D2" s="167" t="s">
        <v>5</v>
      </c>
      <c r="E2" s="167" t="s">
        <v>6</v>
      </c>
      <c r="F2" s="175" t="s">
        <v>8</v>
      </c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70"/>
      <c r="X2" s="175" t="s">
        <v>14</v>
      </c>
      <c r="Y2" s="170"/>
      <c r="Z2" s="175" t="s">
        <v>17</v>
      </c>
      <c r="AA2" s="170"/>
    </row>
    <row r="3" spans="1:27" ht="27.75" customHeight="1">
      <c r="A3" s="178"/>
      <c r="B3" s="166"/>
      <c r="C3" s="178"/>
      <c r="D3" s="178"/>
      <c r="E3" s="178"/>
      <c r="F3" s="177" t="s">
        <v>21</v>
      </c>
      <c r="G3" s="170"/>
      <c r="H3" s="177" t="s">
        <v>23</v>
      </c>
      <c r="I3" s="170"/>
      <c r="J3" s="177" t="s">
        <v>24</v>
      </c>
      <c r="K3" s="170"/>
      <c r="L3" s="174" t="s">
        <v>26</v>
      </c>
      <c r="M3" s="170"/>
      <c r="N3" s="174" t="s">
        <v>29</v>
      </c>
      <c r="O3" s="170"/>
      <c r="P3" s="174" t="s">
        <v>30</v>
      </c>
      <c r="Q3" s="170"/>
      <c r="R3" s="174" t="s">
        <v>31</v>
      </c>
      <c r="S3" s="170"/>
      <c r="T3" s="174" t="s">
        <v>32</v>
      </c>
      <c r="U3" s="170"/>
      <c r="V3" s="174" t="s">
        <v>33</v>
      </c>
      <c r="W3" s="170"/>
      <c r="X3" s="176" t="s">
        <v>35</v>
      </c>
      <c r="Y3" s="176" t="s">
        <v>37</v>
      </c>
      <c r="Z3" s="176" t="s">
        <v>35</v>
      </c>
      <c r="AA3" s="176" t="s">
        <v>37</v>
      </c>
    </row>
    <row r="4" spans="1:27" ht="15.75" customHeight="1">
      <c r="A4" s="168"/>
      <c r="B4" s="165"/>
      <c r="C4" s="168"/>
      <c r="D4" s="168"/>
      <c r="E4" s="168"/>
      <c r="F4" s="8" t="s">
        <v>39</v>
      </c>
      <c r="G4" s="8" t="s">
        <v>40</v>
      </c>
      <c r="H4" s="8" t="s">
        <v>39</v>
      </c>
      <c r="I4" s="8" t="s">
        <v>40</v>
      </c>
      <c r="J4" s="8" t="s">
        <v>39</v>
      </c>
      <c r="K4" s="8" t="s">
        <v>40</v>
      </c>
      <c r="L4" s="8" t="s">
        <v>39</v>
      </c>
      <c r="M4" s="8" t="s">
        <v>40</v>
      </c>
      <c r="N4" s="8" t="s">
        <v>39</v>
      </c>
      <c r="O4" s="8" t="s">
        <v>40</v>
      </c>
      <c r="P4" s="8" t="s">
        <v>39</v>
      </c>
      <c r="Q4" s="8" t="s">
        <v>40</v>
      </c>
      <c r="R4" s="8" t="s">
        <v>39</v>
      </c>
      <c r="S4" s="8" t="s">
        <v>40</v>
      </c>
      <c r="T4" s="8" t="s">
        <v>39</v>
      </c>
      <c r="U4" s="8" t="s">
        <v>40</v>
      </c>
      <c r="V4" s="8" t="s">
        <v>39</v>
      </c>
      <c r="W4" s="8" t="s">
        <v>40</v>
      </c>
      <c r="X4" s="168"/>
      <c r="Y4" s="168"/>
      <c r="Z4" s="168"/>
      <c r="AA4" s="168"/>
    </row>
    <row r="5" spans="1:27" ht="15.75" customHeight="1">
      <c r="A5" s="10" t="s">
        <v>41</v>
      </c>
      <c r="B5" s="185">
        <v>5016694265</v>
      </c>
      <c r="C5" s="185" t="str">
        <f>CONCATENATE("***.",MID(B5,5,7),"-**")</f>
        <v>***.694265-**</v>
      </c>
      <c r="D5" s="12" t="s">
        <v>42</v>
      </c>
      <c r="E5" s="14" t="s">
        <v>44</v>
      </c>
      <c r="F5" s="15"/>
      <c r="G5" s="15"/>
      <c r="H5" s="16">
        <v>100</v>
      </c>
      <c r="I5" s="18" t="s">
        <v>47</v>
      </c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6" t="s">
        <v>48</v>
      </c>
      <c r="Y5" s="20"/>
      <c r="Z5" s="19"/>
      <c r="AA5" s="18" t="s">
        <v>48</v>
      </c>
    </row>
    <row r="6" spans="1:27" ht="15.75" customHeight="1">
      <c r="A6" s="10" t="s">
        <v>41</v>
      </c>
      <c r="B6" s="185">
        <v>81787057291</v>
      </c>
      <c r="C6" s="185" t="str">
        <f t="shared" ref="C6:C69" si="0">CONCATENATE("***.",MID(B6,5,7),"-**")</f>
        <v>***.7057291-**</v>
      </c>
      <c r="D6" s="22" t="s">
        <v>49</v>
      </c>
      <c r="E6" s="23" t="s">
        <v>50</v>
      </c>
      <c r="F6" s="15"/>
      <c r="G6" s="15"/>
      <c r="H6" s="16">
        <v>100</v>
      </c>
      <c r="I6" s="18" t="s">
        <v>47</v>
      </c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6" t="s">
        <v>48</v>
      </c>
      <c r="Y6" s="20"/>
      <c r="Z6" s="19"/>
      <c r="AA6" s="18" t="s">
        <v>48</v>
      </c>
    </row>
    <row r="7" spans="1:27" ht="15.75" customHeight="1">
      <c r="A7" s="25" t="s">
        <v>51</v>
      </c>
      <c r="B7" s="185">
        <v>628607202</v>
      </c>
      <c r="C7" s="185" t="str">
        <f t="shared" si="0"/>
        <v>***.07202-**</v>
      </c>
      <c r="D7" s="22" t="s">
        <v>52</v>
      </c>
      <c r="E7" s="23" t="s">
        <v>53</v>
      </c>
      <c r="F7" s="15"/>
      <c r="G7" s="15"/>
      <c r="H7" s="16">
        <v>100</v>
      </c>
      <c r="I7" s="18" t="s">
        <v>47</v>
      </c>
      <c r="J7" s="15"/>
      <c r="K7" s="15"/>
      <c r="L7" s="15"/>
      <c r="M7" s="15"/>
      <c r="N7" s="15"/>
      <c r="O7" s="15"/>
      <c r="P7" s="15"/>
      <c r="Q7" s="15"/>
      <c r="R7" s="27" t="s">
        <v>54</v>
      </c>
      <c r="S7" s="28" t="s">
        <v>55</v>
      </c>
      <c r="T7" s="15"/>
      <c r="U7" s="15"/>
      <c r="V7" s="15"/>
      <c r="W7" s="15"/>
      <c r="X7" s="6" t="s">
        <v>48</v>
      </c>
      <c r="Y7" s="20"/>
      <c r="Z7" s="19"/>
      <c r="AA7" s="18" t="s">
        <v>48</v>
      </c>
    </row>
    <row r="8" spans="1:27" ht="15.75" customHeight="1">
      <c r="A8" s="10" t="s">
        <v>41</v>
      </c>
      <c r="B8" s="185">
        <v>397060289</v>
      </c>
      <c r="C8" s="185" t="str">
        <f t="shared" si="0"/>
        <v>***.60289-**</v>
      </c>
      <c r="D8" s="22" t="s">
        <v>56</v>
      </c>
      <c r="E8" s="23" t="s">
        <v>57</v>
      </c>
      <c r="F8" s="15"/>
      <c r="G8" s="15"/>
      <c r="H8" s="16">
        <v>100</v>
      </c>
      <c r="I8" s="18" t="s">
        <v>47</v>
      </c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6" t="s">
        <v>48</v>
      </c>
      <c r="Y8" s="20"/>
      <c r="Z8" s="19"/>
      <c r="AA8" s="18" t="s">
        <v>48</v>
      </c>
    </row>
    <row r="9" spans="1:27" ht="15.75" customHeight="1">
      <c r="A9" s="10" t="s">
        <v>41</v>
      </c>
      <c r="B9" s="185">
        <v>6270170290</v>
      </c>
      <c r="C9" s="185" t="str">
        <f t="shared" si="0"/>
        <v>***.170290-**</v>
      </c>
      <c r="D9" s="22" t="s">
        <v>58</v>
      </c>
      <c r="E9" s="23" t="s">
        <v>44</v>
      </c>
      <c r="F9" s="15"/>
      <c r="G9" s="15"/>
      <c r="H9" s="16">
        <v>100</v>
      </c>
      <c r="I9" s="18" t="s">
        <v>47</v>
      </c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6" t="s">
        <v>48</v>
      </c>
      <c r="Y9" s="20"/>
      <c r="Z9" s="19"/>
      <c r="AA9" s="18" t="s">
        <v>48</v>
      </c>
    </row>
    <row r="10" spans="1:27" ht="15.75" customHeight="1">
      <c r="A10" s="10" t="s">
        <v>41</v>
      </c>
      <c r="B10" s="185">
        <v>5706206279</v>
      </c>
      <c r="C10" s="185" t="str">
        <f t="shared" si="0"/>
        <v>***.206279-**</v>
      </c>
      <c r="D10" s="22" t="s">
        <v>60</v>
      </c>
      <c r="E10" s="23" t="s">
        <v>57</v>
      </c>
      <c r="F10" s="15"/>
      <c r="G10" s="15"/>
      <c r="H10" s="16">
        <v>100</v>
      </c>
      <c r="I10" s="18" t="s">
        <v>47</v>
      </c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6" t="s">
        <v>48</v>
      </c>
      <c r="Y10" s="20"/>
      <c r="Z10" s="19"/>
      <c r="AA10" s="18" t="s">
        <v>48</v>
      </c>
    </row>
    <row r="11" spans="1:27" ht="15.75" customHeight="1">
      <c r="A11" s="10" t="s">
        <v>41</v>
      </c>
      <c r="B11" s="185">
        <v>5605227203</v>
      </c>
      <c r="C11" s="185" t="str">
        <f t="shared" si="0"/>
        <v>***.227203-**</v>
      </c>
      <c r="D11" s="22" t="s">
        <v>61</v>
      </c>
      <c r="E11" s="23" t="s">
        <v>62</v>
      </c>
      <c r="F11" s="15"/>
      <c r="G11" s="15"/>
      <c r="H11" s="16">
        <v>100</v>
      </c>
      <c r="I11" s="18" t="s">
        <v>47</v>
      </c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6" t="s">
        <v>48</v>
      </c>
      <c r="Y11" s="20"/>
      <c r="Z11" s="19"/>
      <c r="AA11" s="18" t="s">
        <v>48</v>
      </c>
    </row>
    <row r="12" spans="1:27" ht="15.75" customHeight="1">
      <c r="A12" s="10" t="s">
        <v>41</v>
      </c>
      <c r="B12" s="185">
        <v>5194726244</v>
      </c>
      <c r="C12" s="185" t="str">
        <f t="shared" si="0"/>
        <v>***.726244-**</v>
      </c>
      <c r="D12" s="22" t="s">
        <v>63</v>
      </c>
      <c r="E12" s="23" t="s">
        <v>44</v>
      </c>
      <c r="F12" s="15"/>
      <c r="G12" s="15"/>
      <c r="H12" s="16">
        <v>100</v>
      </c>
      <c r="I12" s="18" t="s">
        <v>47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6" t="s">
        <v>48</v>
      </c>
      <c r="Y12" s="20"/>
      <c r="Z12" s="19"/>
      <c r="AA12" s="18" t="s">
        <v>48</v>
      </c>
    </row>
    <row r="13" spans="1:27" ht="15.75" customHeight="1">
      <c r="A13" s="10" t="s">
        <v>41</v>
      </c>
      <c r="B13" s="185">
        <v>70521673283</v>
      </c>
      <c r="C13" s="185" t="str">
        <f t="shared" si="0"/>
        <v>***.1673283-**</v>
      </c>
      <c r="D13" s="22" t="s">
        <v>65</v>
      </c>
      <c r="E13" s="23" t="s">
        <v>44</v>
      </c>
      <c r="F13" s="15"/>
      <c r="G13" s="15"/>
      <c r="H13" s="16">
        <v>100</v>
      </c>
      <c r="I13" s="18" t="s">
        <v>47</v>
      </c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6" t="s">
        <v>48</v>
      </c>
      <c r="Y13" s="20"/>
      <c r="Z13" s="19"/>
      <c r="AA13" s="18" t="s">
        <v>48</v>
      </c>
    </row>
    <row r="14" spans="1:27" ht="15.75" customHeight="1">
      <c r="A14" s="10" t="s">
        <v>41</v>
      </c>
      <c r="B14" s="185">
        <v>4212544245</v>
      </c>
      <c r="C14" s="185" t="str">
        <f t="shared" si="0"/>
        <v>***.544245-**</v>
      </c>
      <c r="D14" s="22" t="s">
        <v>66</v>
      </c>
      <c r="E14" s="23" t="s">
        <v>57</v>
      </c>
      <c r="F14" s="15"/>
      <c r="G14" s="15"/>
      <c r="H14" s="16">
        <v>100</v>
      </c>
      <c r="I14" s="18" t="s">
        <v>47</v>
      </c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6" t="s">
        <v>48</v>
      </c>
      <c r="Y14" s="20"/>
      <c r="Z14" s="19"/>
      <c r="AA14" s="18" t="s">
        <v>48</v>
      </c>
    </row>
    <row r="15" spans="1:27" ht="15.75" customHeight="1">
      <c r="A15" s="10" t="s">
        <v>41</v>
      </c>
      <c r="B15" s="185">
        <v>5465254238</v>
      </c>
      <c r="C15" s="185" t="str">
        <f t="shared" si="0"/>
        <v>***.254238-**</v>
      </c>
      <c r="D15" s="22" t="s">
        <v>67</v>
      </c>
      <c r="E15" s="23" t="s">
        <v>62</v>
      </c>
      <c r="F15" s="15"/>
      <c r="G15" s="15"/>
      <c r="H15" s="16">
        <v>100</v>
      </c>
      <c r="I15" s="18" t="s">
        <v>47</v>
      </c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6" t="s">
        <v>48</v>
      </c>
      <c r="Y15" s="20"/>
      <c r="Z15" s="19"/>
      <c r="AA15" s="18" t="s">
        <v>48</v>
      </c>
    </row>
    <row r="16" spans="1:27" ht="15.75" customHeight="1">
      <c r="A16" s="10" t="s">
        <v>41</v>
      </c>
      <c r="B16" s="185">
        <v>5068184209</v>
      </c>
      <c r="C16" s="185" t="str">
        <f t="shared" si="0"/>
        <v>***.184209-**</v>
      </c>
      <c r="D16" s="22" t="s">
        <v>69</v>
      </c>
      <c r="E16" s="23" t="s">
        <v>62</v>
      </c>
      <c r="F16" s="15"/>
      <c r="G16" s="15"/>
      <c r="H16" s="16">
        <v>100</v>
      </c>
      <c r="I16" s="18" t="s">
        <v>47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6" t="s">
        <v>48</v>
      </c>
      <c r="Y16" s="20"/>
      <c r="Z16" s="19"/>
      <c r="AA16" s="18" t="s">
        <v>48</v>
      </c>
    </row>
    <row r="17" spans="1:27" ht="15.75" customHeight="1">
      <c r="A17" s="10" t="s">
        <v>41</v>
      </c>
      <c r="B17" s="185">
        <v>4386437207</v>
      </c>
      <c r="C17" s="185" t="str">
        <f t="shared" si="0"/>
        <v>***.437207-**</v>
      </c>
      <c r="D17" s="22" t="s">
        <v>70</v>
      </c>
      <c r="E17" s="23" t="s">
        <v>57</v>
      </c>
      <c r="F17" s="15"/>
      <c r="G17" s="15"/>
      <c r="H17" s="16">
        <v>100</v>
      </c>
      <c r="I17" s="18" t="s">
        <v>47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6" t="s">
        <v>48</v>
      </c>
      <c r="Y17" s="20"/>
      <c r="Z17" s="19"/>
      <c r="AA17" s="18" t="s">
        <v>48</v>
      </c>
    </row>
    <row r="18" spans="1:27" ht="15.75" customHeight="1">
      <c r="A18" s="25" t="s">
        <v>51</v>
      </c>
      <c r="B18" s="185">
        <v>3468584296</v>
      </c>
      <c r="C18" s="185" t="str">
        <f t="shared" si="0"/>
        <v>***.584296-**</v>
      </c>
      <c r="D18" s="22" t="s">
        <v>71</v>
      </c>
      <c r="E18" s="23" t="s">
        <v>44</v>
      </c>
      <c r="F18" s="15"/>
      <c r="G18" s="15"/>
      <c r="H18" s="16">
        <v>100</v>
      </c>
      <c r="I18" s="18" t="s">
        <v>47</v>
      </c>
      <c r="J18" s="15"/>
      <c r="K18" s="15"/>
      <c r="L18" s="15"/>
      <c r="M18" s="15"/>
      <c r="N18" s="15"/>
      <c r="O18" s="15"/>
      <c r="P18" s="15"/>
      <c r="Q18" s="15"/>
      <c r="R18" s="27" t="s">
        <v>54</v>
      </c>
      <c r="S18" s="28" t="s">
        <v>55</v>
      </c>
      <c r="T18" s="15"/>
      <c r="U18" s="15"/>
      <c r="V18" s="15"/>
      <c r="W18" s="15"/>
      <c r="X18" s="6" t="s">
        <v>48</v>
      </c>
      <c r="Y18" s="20"/>
      <c r="Z18" s="19"/>
      <c r="AA18" s="18" t="s">
        <v>48</v>
      </c>
    </row>
    <row r="19" spans="1:27" ht="15.75" customHeight="1">
      <c r="A19" s="10" t="s">
        <v>41</v>
      </c>
      <c r="B19" s="185">
        <v>4318715230</v>
      </c>
      <c r="C19" s="185" t="str">
        <f t="shared" si="0"/>
        <v>***.715230-**</v>
      </c>
      <c r="D19" s="22" t="s">
        <v>72</v>
      </c>
      <c r="E19" s="23" t="s">
        <v>53</v>
      </c>
      <c r="F19" s="15"/>
      <c r="G19" s="15"/>
      <c r="H19" s="16">
        <v>100</v>
      </c>
      <c r="I19" s="18" t="s">
        <v>47</v>
      </c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6" t="s">
        <v>48</v>
      </c>
      <c r="Y19" s="20"/>
      <c r="Z19" s="19"/>
      <c r="AA19" s="18" t="s">
        <v>48</v>
      </c>
    </row>
    <row r="20" spans="1:27" ht="15.75" customHeight="1">
      <c r="A20" s="10" t="s">
        <v>41</v>
      </c>
      <c r="B20" s="185">
        <v>3475561247</v>
      </c>
      <c r="C20" s="185" t="str">
        <f t="shared" si="0"/>
        <v>***.561247-**</v>
      </c>
      <c r="D20" s="22" t="s">
        <v>73</v>
      </c>
      <c r="E20" s="23" t="s">
        <v>57</v>
      </c>
      <c r="F20" s="15"/>
      <c r="G20" s="15"/>
      <c r="H20" s="16">
        <v>100</v>
      </c>
      <c r="I20" s="18" t="s">
        <v>47</v>
      </c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6" t="s">
        <v>48</v>
      </c>
      <c r="Y20" s="20"/>
      <c r="Z20" s="19"/>
      <c r="AA20" s="18" t="s">
        <v>48</v>
      </c>
    </row>
    <row r="21" spans="1:27" ht="15.75" customHeight="1">
      <c r="A21" s="10" t="s">
        <v>41</v>
      </c>
      <c r="B21" s="185">
        <v>4126079211</v>
      </c>
      <c r="C21" s="185" t="str">
        <f t="shared" si="0"/>
        <v>***.079211-**</v>
      </c>
      <c r="D21" s="22" t="s">
        <v>75</v>
      </c>
      <c r="E21" s="23" t="s">
        <v>57</v>
      </c>
      <c r="F21" s="15"/>
      <c r="G21" s="15"/>
      <c r="H21" s="16">
        <v>100</v>
      </c>
      <c r="I21" s="18" t="s">
        <v>47</v>
      </c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6" t="s">
        <v>48</v>
      </c>
      <c r="Y21" s="20"/>
      <c r="Z21" s="19"/>
      <c r="AA21" s="18" t="s">
        <v>48</v>
      </c>
    </row>
    <row r="22" spans="1:27" ht="15.75" customHeight="1">
      <c r="A22" s="10" t="s">
        <v>41</v>
      </c>
      <c r="B22" s="185">
        <v>5212701201</v>
      </c>
      <c r="C22" s="185" t="str">
        <f t="shared" si="0"/>
        <v>***.701201-**</v>
      </c>
      <c r="D22" s="22" t="s">
        <v>76</v>
      </c>
      <c r="E22" s="23" t="s">
        <v>53</v>
      </c>
      <c r="F22" s="15"/>
      <c r="G22" s="15"/>
      <c r="H22" s="16">
        <v>100</v>
      </c>
      <c r="I22" s="18" t="s">
        <v>47</v>
      </c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6" t="s">
        <v>48</v>
      </c>
      <c r="Y22" s="20"/>
      <c r="Z22" s="19"/>
      <c r="AA22" s="18" t="s">
        <v>48</v>
      </c>
    </row>
    <row r="23" spans="1:27" ht="15.75" customHeight="1">
      <c r="A23" s="10" t="s">
        <v>41</v>
      </c>
      <c r="B23" s="185">
        <v>5116763285</v>
      </c>
      <c r="C23" s="185" t="str">
        <f t="shared" si="0"/>
        <v>***.763285-**</v>
      </c>
      <c r="D23" s="22" t="s">
        <v>77</v>
      </c>
      <c r="E23" s="23" t="s">
        <v>53</v>
      </c>
      <c r="F23" s="15"/>
      <c r="G23" s="15"/>
      <c r="H23" s="16">
        <v>100</v>
      </c>
      <c r="I23" s="18" t="s">
        <v>47</v>
      </c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6" t="s">
        <v>48</v>
      </c>
      <c r="Y23" s="20"/>
      <c r="Z23" s="19"/>
      <c r="AA23" s="18" t="s">
        <v>48</v>
      </c>
    </row>
    <row r="24" spans="1:27" ht="15.75" customHeight="1">
      <c r="A24" s="10" t="s">
        <v>41</v>
      </c>
      <c r="B24" s="185">
        <v>4248685205</v>
      </c>
      <c r="C24" s="185" t="str">
        <f t="shared" si="0"/>
        <v>***.685205-**</v>
      </c>
      <c r="D24" s="22" t="s">
        <v>79</v>
      </c>
      <c r="E24" s="23" t="s">
        <v>50</v>
      </c>
      <c r="F24" s="15"/>
      <c r="G24" s="15"/>
      <c r="H24" s="16">
        <v>100</v>
      </c>
      <c r="I24" s="18" t="s">
        <v>47</v>
      </c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6" t="s">
        <v>48</v>
      </c>
      <c r="Y24" s="20"/>
      <c r="Z24" s="19"/>
      <c r="AA24" s="18" t="s">
        <v>48</v>
      </c>
    </row>
    <row r="25" spans="1:27" ht="15.75" customHeight="1">
      <c r="A25" s="10" t="s">
        <v>41</v>
      </c>
      <c r="B25" s="185">
        <v>5616720240</v>
      </c>
      <c r="C25" s="185" t="str">
        <f t="shared" si="0"/>
        <v>***.720240-**</v>
      </c>
      <c r="D25" s="22" t="s">
        <v>80</v>
      </c>
      <c r="E25" s="23" t="s">
        <v>50</v>
      </c>
      <c r="F25" s="15"/>
      <c r="G25" s="15"/>
      <c r="H25" s="16">
        <v>100</v>
      </c>
      <c r="I25" s="18" t="s">
        <v>47</v>
      </c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6" t="s">
        <v>48</v>
      </c>
      <c r="Y25" s="20"/>
      <c r="Z25" s="19"/>
      <c r="AA25" s="18" t="s">
        <v>48</v>
      </c>
    </row>
    <row r="26" spans="1:27" ht="15.75" customHeight="1">
      <c r="A26" s="10" t="s">
        <v>41</v>
      </c>
      <c r="B26" s="185">
        <v>5049714257</v>
      </c>
      <c r="C26" s="185" t="str">
        <f t="shared" si="0"/>
        <v>***.714257-**</v>
      </c>
      <c r="D26" s="22" t="s">
        <v>81</v>
      </c>
      <c r="E26" s="23" t="s">
        <v>53</v>
      </c>
      <c r="F26" s="15"/>
      <c r="G26" s="15"/>
      <c r="H26" s="16">
        <v>100</v>
      </c>
      <c r="I26" s="18" t="s">
        <v>47</v>
      </c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6" t="s">
        <v>48</v>
      </c>
      <c r="Y26" s="20"/>
      <c r="Z26" s="19"/>
      <c r="AA26" s="18" t="s">
        <v>48</v>
      </c>
    </row>
    <row r="27" spans="1:27" ht="15.75" customHeight="1">
      <c r="A27" s="10" t="s">
        <v>41</v>
      </c>
      <c r="B27" s="185">
        <v>4542161226</v>
      </c>
      <c r="C27" s="185" t="str">
        <f t="shared" si="0"/>
        <v>***.161226-**</v>
      </c>
      <c r="D27" s="22" t="s">
        <v>82</v>
      </c>
      <c r="E27" s="23" t="s">
        <v>44</v>
      </c>
      <c r="F27" s="15"/>
      <c r="G27" s="15"/>
      <c r="H27" s="16">
        <v>100</v>
      </c>
      <c r="I27" s="18" t="s">
        <v>47</v>
      </c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6" t="s">
        <v>48</v>
      </c>
      <c r="Y27" s="20"/>
      <c r="Z27" s="19"/>
      <c r="AA27" s="18" t="s">
        <v>48</v>
      </c>
    </row>
    <row r="28" spans="1:27" ht="15.75" customHeight="1">
      <c r="A28" s="25" t="s">
        <v>51</v>
      </c>
      <c r="B28" s="185">
        <v>3732187292</v>
      </c>
      <c r="C28" s="185" t="str">
        <f t="shared" si="0"/>
        <v>***.187292-**</v>
      </c>
      <c r="D28" s="22" t="s">
        <v>86</v>
      </c>
      <c r="E28" s="23" t="s">
        <v>44</v>
      </c>
      <c r="F28" s="15"/>
      <c r="G28" s="15"/>
      <c r="H28" s="16">
        <v>100</v>
      </c>
      <c r="I28" s="18" t="s">
        <v>47</v>
      </c>
      <c r="J28" s="15"/>
      <c r="K28" s="15"/>
      <c r="L28" s="15"/>
      <c r="M28" s="15"/>
      <c r="N28" s="15"/>
      <c r="O28" s="15"/>
      <c r="P28" s="15"/>
      <c r="Q28" s="15"/>
      <c r="R28" s="27" t="s">
        <v>54</v>
      </c>
      <c r="S28" s="28" t="s">
        <v>55</v>
      </c>
      <c r="T28" s="15"/>
      <c r="U28" s="15"/>
      <c r="V28" s="15"/>
      <c r="W28" s="15"/>
      <c r="X28" s="6" t="s">
        <v>48</v>
      </c>
      <c r="Y28" s="20"/>
      <c r="Z28" s="19"/>
      <c r="AA28" s="18" t="s">
        <v>48</v>
      </c>
    </row>
    <row r="29" spans="1:27" ht="15.75" customHeight="1">
      <c r="A29" s="10" t="s">
        <v>41</v>
      </c>
      <c r="B29" s="185">
        <v>5066096264</v>
      </c>
      <c r="C29" s="185" t="str">
        <f t="shared" si="0"/>
        <v>***.096264-**</v>
      </c>
      <c r="D29" s="22" t="s">
        <v>88</v>
      </c>
      <c r="E29" s="23" t="s">
        <v>44</v>
      </c>
      <c r="F29" s="15"/>
      <c r="G29" s="15"/>
      <c r="H29" s="16">
        <v>100</v>
      </c>
      <c r="I29" s="18" t="s">
        <v>47</v>
      </c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6" t="s">
        <v>48</v>
      </c>
      <c r="Y29" s="20"/>
      <c r="Z29" s="19"/>
      <c r="AA29" s="18" t="s">
        <v>48</v>
      </c>
    </row>
    <row r="30" spans="1:27" ht="15.75" customHeight="1">
      <c r="A30" s="10" t="s">
        <v>41</v>
      </c>
      <c r="B30" s="185">
        <v>5851168226</v>
      </c>
      <c r="C30" s="185" t="str">
        <f t="shared" si="0"/>
        <v>***.168226-**</v>
      </c>
      <c r="D30" s="22" t="s">
        <v>90</v>
      </c>
      <c r="E30" s="23" t="s">
        <v>53</v>
      </c>
      <c r="F30" s="15"/>
      <c r="G30" s="15"/>
      <c r="H30" s="16">
        <v>100</v>
      </c>
      <c r="I30" s="18" t="s">
        <v>47</v>
      </c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6" t="s">
        <v>48</v>
      </c>
      <c r="Y30" s="20"/>
      <c r="Z30" s="19"/>
      <c r="AA30" s="18" t="s">
        <v>48</v>
      </c>
    </row>
    <row r="31" spans="1:27" ht="15.75" customHeight="1">
      <c r="A31" s="10" t="s">
        <v>41</v>
      </c>
      <c r="B31" s="185">
        <v>3614543250</v>
      </c>
      <c r="C31" s="185" t="str">
        <f t="shared" si="0"/>
        <v>***.543250-**</v>
      </c>
      <c r="D31" s="22" t="s">
        <v>92</v>
      </c>
      <c r="E31" s="23" t="s">
        <v>57</v>
      </c>
      <c r="F31" s="15"/>
      <c r="G31" s="15"/>
      <c r="H31" s="16">
        <v>100</v>
      </c>
      <c r="I31" s="18" t="s">
        <v>47</v>
      </c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6" t="s">
        <v>48</v>
      </c>
      <c r="Y31" s="20"/>
      <c r="Z31" s="19"/>
      <c r="AA31" s="18" t="s">
        <v>48</v>
      </c>
    </row>
    <row r="32" spans="1:27" ht="15.75" customHeight="1">
      <c r="A32" s="10" t="s">
        <v>41</v>
      </c>
      <c r="B32" s="185">
        <v>4222379220</v>
      </c>
      <c r="C32" s="185" t="str">
        <f t="shared" si="0"/>
        <v>***.379220-**</v>
      </c>
      <c r="D32" s="22" t="s">
        <v>94</v>
      </c>
      <c r="E32" s="23" t="s">
        <v>44</v>
      </c>
      <c r="F32" s="15"/>
      <c r="G32" s="15"/>
      <c r="H32" s="16">
        <v>100</v>
      </c>
      <c r="I32" s="18" t="s">
        <v>47</v>
      </c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6" t="s">
        <v>48</v>
      </c>
      <c r="Y32" s="20"/>
      <c r="Z32" s="19"/>
      <c r="AA32" s="18" t="s">
        <v>48</v>
      </c>
    </row>
    <row r="33" spans="1:27" ht="15.75" customHeight="1">
      <c r="A33" s="10" t="s">
        <v>41</v>
      </c>
      <c r="B33" s="185">
        <v>6468097258</v>
      </c>
      <c r="C33" s="185" t="str">
        <f t="shared" si="0"/>
        <v>***.097258-**</v>
      </c>
      <c r="D33" s="22" t="s">
        <v>96</v>
      </c>
      <c r="E33" s="23" t="s">
        <v>44</v>
      </c>
      <c r="F33" s="15"/>
      <c r="G33" s="15"/>
      <c r="H33" s="16">
        <v>100</v>
      </c>
      <c r="I33" s="18" t="s">
        <v>47</v>
      </c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6" t="s">
        <v>48</v>
      </c>
      <c r="Y33" s="20"/>
      <c r="Z33" s="19"/>
      <c r="AA33" s="18" t="s">
        <v>48</v>
      </c>
    </row>
    <row r="34" spans="1:27" ht="15.75" customHeight="1">
      <c r="A34" s="10" t="s">
        <v>41</v>
      </c>
      <c r="B34" s="185">
        <v>1480171263</v>
      </c>
      <c r="C34" s="185" t="str">
        <f t="shared" si="0"/>
        <v>***.171263-**</v>
      </c>
      <c r="D34" s="22" t="s">
        <v>97</v>
      </c>
      <c r="E34" s="23" t="s">
        <v>44</v>
      </c>
      <c r="F34" s="15"/>
      <c r="G34" s="15"/>
      <c r="H34" s="16">
        <v>100</v>
      </c>
      <c r="I34" s="18" t="s">
        <v>47</v>
      </c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6" t="s">
        <v>48</v>
      </c>
      <c r="Y34" s="20"/>
      <c r="Z34" s="41"/>
      <c r="AA34" s="18" t="s">
        <v>48</v>
      </c>
    </row>
    <row r="35" spans="1:27" ht="15.75" customHeight="1">
      <c r="A35" s="10" t="s">
        <v>41</v>
      </c>
      <c r="B35" s="185">
        <v>70452868211</v>
      </c>
      <c r="C35" s="185" t="str">
        <f t="shared" si="0"/>
        <v>***.2868211-**</v>
      </c>
      <c r="D35" s="22" t="s">
        <v>103</v>
      </c>
      <c r="E35" s="23" t="s">
        <v>62</v>
      </c>
      <c r="F35" s="15"/>
      <c r="G35" s="15"/>
      <c r="H35" s="16">
        <v>100</v>
      </c>
      <c r="I35" s="18" t="s">
        <v>47</v>
      </c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6" t="s">
        <v>48</v>
      </c>
      <c r="Y35" s="20"/>
      <c r="Z35" s="42"/>
      <c r="AA35" s="18" t="s">
        <v>48</v>
      </c>
    </row>
    <row r="36" spans="1:27" ht="15.75" customHeight="1">
      <c r="A36" s="10" t="s">
        <v>41</v>
      </c>
      <c r="B36" s="185">
        <v>3293638244</v>
      </c>
      <c r="C36" s="185" t="str">
        <f t="shared" si="0"/>
        <v>***.638244-**</v>
      </c>
      <c r="D36" s="22" t="s">
        <v>107</v>
      </c>
      <c r="E36" s="23" t="s">
        <v>50</v>
      </c>
      <c r="F36" s="15"/>
      <c r="G36" s="15"/>
      <c r="H36" s="16">
        <v>100</v>
      </c>
      <c r="I36" s="18" t="s">
        <v>47</v>
      </c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6" t="s">
        <v>48</v>
      </c>
      <c r="Y36" s="20"/>
      <c r="Z36" s="42"/>
      <c r="AA36" s="18" t="s">
        <v>48</v>
      </c>
    </row>
    <row r="37" spans="1:27" ht="15.75" customHeight="1">
      <c r="A37" s="10" t="s">
        <v>41</v>
      </c>
      <c r="B37" s="185">
        <v>3947133200</v>
      </c>
      <c r="C37" s="185" t="str">
        <f t="shared" si="0"/>
        <v>***.133200-**</v>
      </c>
      <c r="D37" s="22" t="s">
        <v>109</v>
      </c>
      <c r="E37" s="23" t="s">
        <v>57</v>
      </c>
      <c r="F37" s="15"/>
      <c r="G37" s="15"/>
      <c r="H37" s="16">
        <v>100</v>
      </c>
      <c r="I37" s="18" t="s">
        <v>47</v>
      </c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6" t="s">
        <v>48</v>
      </c>
      <c r="Y37" s="20"/>
      <c r="Z37" s="42"/>
      <c r="AA37" s="18" t="s">
        <v>48</v>
      </c>
    </row>
    <row r="38" spans="1:27" ht="15.75" customHeight="1">
      <c r="A38" s="10" t="s">
        <v>41</v>
      </c>
      <c r="B38" s="185">
        <v>4558025211</v>
      </c>
      <c r="C38" s="185" t="str">
        <f t="shared" si="0"/>
        <v>***.025211-**</v>
      </c>
      <c r="D38" s="22" t="s">
        <v>111</v>
      </c>
      <c r="E38" s="23" t="s">
        <v>62</v>
      </c>
      <c r="F38" s="15"/>
      <c r="G38" s="15"/>
      <c r="H38" s="16">
        <v>100</v>
      </c>
      <c r="I38" s="18" t="s">
        <v>47</v>
      </c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6" t="s">
        <v>48</v>
      </c>
      <c r="Y38" s="20"/>
      <c r="Z38" s="42"/>
      <c r="AA38" s="18" t="s">
        <v>48</v>
      </c>
    </row>
    <row r="39" spans="1:27" ht="15.75" customHeight="1">
      <c r="A39" s="25" t="s">
        <v>51</v>
      </c>
      <c r="B39" s="185">
        <v>5618861216</v>
      </c>
      <c r="C39" s="185" t="str">
        <f t="shared" si="0"/>
        <v>***.861216-**</v>
      </c>
      <c r="D39" s="22" t="s">
        <v>113</v>
      </c>
      <c r="E39" s="23" t="s">
        <v>44</v>
      </c>
      <c r="F39" s="15"/>
      <c r="G39" s="15"/>
      <c r="H39" s="16">
        <v>100</v>
      </c>
      <c r="I39" s="18" t="s">
        <v>47</v>
      </c>
      <c r="J39" s="15"/>
      <c r="K39" s="15"/>
      <c r="L39" s="15"/>
      <c r="M39" s="15"/>
      <c r="N39" s="15"/>
      <c r="O39" s="15"/>
      <c r="P39" s="15"/>
      <c r="Q39" s="15"/>
      <c r="R39" s="27" t="s">
        <v>54</v>
      </c>
      <c r="S39" s="28" t="s">
        <v>55</v>
      </c>
      <c r="T39" s="15"/>
      <c r="U39" s="15"/>
      <c r="V39" s="15"/>
      <c r="W39" s="15"/>
      <c r="X39" s="6" t="s">
        <v>48</v>
      </c>
      <c r="Y39" s="20"/>
      <c r="Z39" s="42"/>
      <c r="AA39" s="18" t="s">
        <v>48</v>
      </c>
    </row>
    <row r="40" spans="1:27" ht="15.75" customHeight="1">
      <c r="A40" s="25" t="s">
        <v>51</v>
      </c>
      <c r="B40" s="185">
        <v>3886072207</v>
      </c>
      <c r="C40" s="185" t="str">
        <f t="shared" si="0"/>
        <v>***.072207-**</v>
      </c>
      <c r="D40" s="22" t="s">
        <v>115</v>
      </c>
      <c r="E40" s="23" t="s">
        <v>57</v>
      </c>
      <c r="F40" s="15"/>
      <c r="G40" s="15"/>
      <c r="H40" s="16">
        <v>100</v>
      </c>
      <c r="I40" s="18" t="s">
        <v>47</v>
      </c>
      <c r="J40" s="15"/>
      <c r="K40" s="15"/>
      <c r="L40" s="15"/>
      <c r="M40" s="15"/>
      <c r="N40" s="15"/>
      <c r="O40" s="15"/>
      <c r="P40" s="15"/>
      <c r="Q40" s="15"/>
      <c r="R40" s="27" t="s">
        <v>54</v>
      </c>
      <c r="S40" s="28" t="s">
        <v>55</v>
      </c>
      <c r="T40" s="15"/>
      <c r="U40" s="15"/>
      <c r="V40" s="15"/>
      <c r="W40" s="15"/>
      <c r="X40" s="6" t="s">
        <v>48</v>
      </c>
      <c r="Y40" s="20"/>
      <c r="Z40" s="42"/>
      <c r="AA40" s="18" t="s">
        <v>48</v>
      </c>
    </row>
    <row r="41" spans="1:27" ht="15.75" customHeight="1">
      <c r="A41" s="10" t="s">
        <v>41</v>
      </c>
      <c r="B41" s="185">
        <v>4982962294</v>
      </c>
      <c r="C41" s="185" t="str">
        <f t="shared" si="0"/>
        <v>***.962294-**</v>
      </c>
      <c r="D41" s="22" t="s">
        <v>116</v>
      </c>
      <c r="E41" s="23" t="s">
        <v>57</v>
      </c>
      <c r="F41" s="15"/>
      <c r="G41" s="15"/>
      <c r="H41" s="16">
        <v>100</v>
      </c>
      <c r="I41" s="18" t="s">
        <v>47</v>
      </c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6" t="s">
        <v>48</v>
      </c>
      <c r="Y41" s="20"/>
      <c r="Z41" s="42"/>
      <c r="AA41" s="18" t="s">
        <v>48</v>
      </c>
    </row>
    <row r="42" spans="1:27" ht="15.75" customHeight="1">
      <c r="A42" s="10" t="s">
        <v>41</v>
      </c>
      <c r="B42" s="185">
        <v>5519423202</v>
      </c>
      <c r="C42" s="185" t="str">
        <f t="shared" si="0"/>
        <v>***.423202-**</v>
      </c>
      <c r="D42" s="22" t="s">
        <v>118</v>
      </c>
      <c r="E42" s="23" t="s">
        <v>50</v>
      </c>
      <c r="F42" s="15"/>
      <c r="G42" s="15"/>
      <c r="H42" s="16">
        <v>100</v>
      </c>
      <c r="I42" s="18" t="s">
        <v>47</v>
      </c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6" t="s">
        <v>48</v>
      </c>
      <c r="Y42" s="20"/>
      <c r="Z42" s="42"/>
      <c r="AA42" s="18" t="s">
        <v>48</v>
      </c>
    </row>
    <row r="43" spans="1:27" ht="15.75" customHeight="1">
      <c r="A43" s="10" t="s">
        <v>41</v>
      </c>
      <c r="B43" s="185">
        <v>6099666265</v>
      </c>
      <c r="C43" s="185" t="str">
        <f t="shared" si="0"/>
        <v>***.666265-**</v>
      </c>
      <c r="D43" s="22" t="s">
        <v>121</v>
      </c>
      <c r="E43" s="23" t="s">
        <v>57</v>
      </c>
      <c r="F43" s="15"/>
      <c r="G43" s="15"/>
      <c r="H43" s="16">
        <v>100</v>
      </c>
      <c r="I43" s="18" t="s">
        <v>47</v>
      </c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6" t="s">
        <v>48</v>
      </c>
      <c r="Y43" s="20"/>
      <c r="Z43" s="42"/>
      <c r="AA43" s="18" t="s">
        <v>48</v>
      </c>
    </row>
    <row r="44" spans="1:27" ht="15.75" customHeight="1">
      <c r="A44" s="10" t="s">
        <v>41</v>
      </c>
      <c r="B44" s="185">
        <v>5223226208</v>
      </c>
      <c r="C44" s="185" t="str">
        <f t="shared" si="0"/>
        <v>***.226208-**</v>
      </c>
      <c r="D44" s="22" t="s">
        <v>123</v>
      </c>
      <c r="E44" s="23" t="s">
        <v>62</v>
      </c>
      <c r="F44" s="15"/>
      <c r="G44" s="15"/>
      <c r="H44" s="16">
        <v>100</v>
      </c>
      <c r="I44" s="18" t="s">
        <v>47</v>
      </c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6" t="s">
        <v>48</v>
      </c>
      <c r="Y44" s="20"/>
      <c r="Z44" s="42"/>
      <c r="AA44" s="18" t="s">
        <v>48</v>
      </c>
    </row>
    <row r="45" spans="1:27" ht="15.75" customHeight="1">
      <c r="A45" s="25" t="s">
        <v>51</v>
      </c>
      <c r="B45" s="185">
        <v>5308190232</v>
      </c>
      <c r="C45" s="185" t="str">
        <f t="shared" si="0"/>
        <v>***.190232-**</v>
      </c>
      <c r="D45" s="22" t="s">
        <v>125</v>
      </c>
      <c r="E45" s="23" t="s">
        <v>44</v>
      </c>
      <c r="F45" s="15"/>
      <c r="G45" s="15"/>
      <c r="H45" s="16">
        <v>100</v>
      </c>
      <c r="I45" s="18" t="s">
        <v>47</v>
      </c>
      <c r="J45" s="15"/>
      <c r="K45" s="15"/>
      <c r="L45" s="15"/>
      <c r="M45" s="15"/>
      <c r="N45" s="15"/>
      <c r="O45" s="15"/>
      <c r="P45" s="15"/>
      <c r="Q45" s="15"/>
      <c r="R45" s="27" t="s">
        <v>54</v>
      </c>
      <c r="S45" s="28" t="s">
        <v>55</v>
      </c>
      <c r="T45" s="15"/>
      <c r="U45" s="15"/>
      <c r="V45" s="15"/>
      <c r="W45" s="15"/>
      <c r="X45" s="6" t="s">
        <v>48</v>
      </c>
      <c r="Y45" s="20"/>
      <c r="Z45" s="42"/>
      <c r="AA45" s="18" t="s">
        <v>48</v>
      </c>
    </row>
    <row r="46" spans="1:27" ht="15.75" customHeight="1">
      <c r="A46" s="10" t="s">
        <v>41</v>
      </c>
      <c r="B46" s="186">
        <v>6187979206</v>
      </c>
      <c r="C46" s="185" t="str">
        <f t="shared" si="0"/>
        <v>***.979206-**</v>
      </c>
      <c r="D46" s="45" t="s">
        <v>126</v>
      </c>
      <c r="E46" s="47" t="s">
        <v>53</v>
      </c>
      <c r="F46" s="50"/>
      <c r="G46" s="50"/>
      <c r="H46" s="34">
        <v>100</v>
      </c>
      <c r="I46" s="56" t="s">
        <v>74</v>
      </c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8" t="s">
        <v>48</v>
      </c>
      <c r="Y46" s="50"/>
      <c r="Z46" s="59" t="s">
        <v>48</v>
      </c>
      <c r="AA46" s="62"/>
    </row>
    <row r="47" spans="1:27" ht="15.75" customHeight="1">
      <c r="A47" s="10" t="s">
        <v>41</v>
      </c>
      <c r="B47" s="185">
        <v>1797609203</v>
      </c>
      <c r="C47" s="185" t="str">
        <f t="shared" si="0"/>
        <v>***.609203-**</v>
      </c>
      <c r="D47" s="22" t="s">
        <v>132</v>
      </c>
      <c r="E47" s="23" t="s">
        <v>53</v>
      </c>
      <c r="F47" s="15"/>
      <c r="G47" s="15"/>
      <c r="H47" s="16">
        <v>100</v>
      </c>
      <c r="I47" s="18" t="s">
        <v>47</v>
      </c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6" t="s">
        <v>48</v>
      </c>
      <c r="Y47" s="20"/>
      <c r="Z47" s="42"/>
      <c r="AA47" s="18" t="s">
        <v>48</v>
      </c>
    </row>
    <row r="48" spans="1:27" ht="15.75" customHeight="1">
      <c r="A48" s="25" t="s">
        <v>51</v>
      </c>
      <c r="B48" s="185">
        <v>4704795233</v>
      </c>
      <c r="C48" s="185" t="str">
        <f t="shared" si="0"/>
        <v>***.795233-**</v>
      </c>
      <c r="D48" s="22" t="s">
        <v>133</v>
      </c>
      <c r="E48" s="23" t="s">
        <v>44</v>
      </c>
      <c r="F48" s="15"/>
      <c r="G48" s="15"/>
      <c r="H48" s="16">
        <v>100</v>
      </c>
      <c r="I48" s="18" t="s">
        <v>47</v>
      </c>
      <c r="J48" s="15"/>
      <c r="K48" s="15"/>
      <c r="L48" s="15"/>
      <c r="M48" s="15"/>
      <c r="N48" s="15"/>
      <c r="O48" s="15"/>
      <c r="P48" s="15"/>
      <c r="Q48" s="15"/>
      <c r="R48" s="27" t="s">
        <v>54</v>
      </c>
      <c r="S48" s="28" t="s">
        <v>55</v>
      </c>
      <c r="T48" s="15"/>
      <c r="U48" s="15"/>
      <c r="V48" s="15"/>
      <c r="W48" s="15"/>
      <c r="X48" s="6" t="s">
        <v>48</v>
      </c>
      <c r="Y48" s="20"/>
      <c r="Z48" s="42"/>
      <c r="AA48" s="18" t="s">
        <v>48</v>
      </c>
    </row>
    <row r="49" spans="1:27" ht="15.75" customHeight="1">
      <c r="A49" s="10" t="s">
        <v>41</v>
      </c>
      <c r="B49" s="185">
        <v>6565254281</v>
      </c>
      <c r="C49" s="185" t="str">
        <f t="shared" si="0"/>
        <v>***.254281-**</v>
      </c>
      <c r="D49" s="22" t="s">
        <v>135</v>
      </c>
      <c r="E49" s="23" t="s">
        <v>57</v>
      </c>
      <c r="F49" s="15"/>
      <c r="G49" s="15"/>
      <c r="H49" s="16">
        <v>100</v>
      </c>
      <c r="I49" s="18" t="s">
        <v>47</v>
      </c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6" t="s">
        <v>48</v>
      </c>
      <c r="Y49" s="20"/>
      <c r="Z49" s="42"/>
      <c r="AA49" s="18" t="s">
        <v>48</v>
      </c>
    </row>
    <row r="50" spans="1:27" ht="15.75" customHeight="1">
      <c r="A50" s="10" t="s">
        <v>41</v>
      </c>
      <c r="B50" s="186">
        <v>5322527214</v>
      </c>
      <c r="C50" s="185" t="str">
        <f t="shared" si="0"/>
        <v>***.527214-**</v>
      </c>
      <c r="D50" s="45" t="s">
        <v>137</v>
      </c>
      <c r="E50" s="47" t="s">
        <v>53</v>
      </c>
      <c r="F50" s="50"/>
      <c r="G50" s="50"/>
      <c r="H50" s="34">
        <v>100</v>
      </c>
      <c r="I50" s="56" t="s">
        <v>74</v>
      </c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8" t="s">
        <v>48</v>
      </c>
      <c r="Y50" s="50"/>
      <c r="Z50" s="62"/>
      <c r="AA50" s="65" t="s">
        <v>48</v>
      </c>
    </row>
    <row r="51" spans="1:27" ht="15.75" customHeight="1">
      <c r="A51" s="10" t="s">
        <v>41</v>
      </c>
      <c r="B51" s="185">
        <v>4111679285</v>
      </c>
      <c r="C51" s="185" t="str">
        <f t="shared" si="0"/>
        <v>***.679285-**</v>
      </c>
      <c r="D51" s="22" t="s">
        <v>140</v>
      </c>
      <c r="E51" s="23" t="s">
        <v>62</v>
      </c>
      <c r="F51" s="15"/>
      <c r="G51" s="15"/>
      <c r="H51" s="16">
        <v>100</v>
      </c>
      <c r="I51" s="18" t="s">
        <v>47</v>
      </c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6" t="s">
        <v>48</v>
      </c>
      <c r="Y51" s="20"/>
      <c r="Z51" s="42"/>
      <c r="AA51" s="18" t="s">
        <v>48</v>
      </c>
    </row>
    <row r="52" spans="1:27" ht="15.75" customHeight="1">
      <c r="A52" s="10" t="s">
        <v>41</v>
      </c>
      <c r="B52" s="185">
        <v>5285571227</v>
      </c>
      <c r="C52" s="185" t="str">
        <f t="shared" si="0"/>
        <v>***.571227-**</v>
      </c>
      <c r="D52" s="22" t="s">
        <v>142</v>
      </c>
      <c r="E52" s="23" t="s">
        <v>44</v>
      </c>
      <c r="F52" s="15"/>
      <c r="G52" s="15"/>
      <c r="H52" s="16">
        <v>100</v>
      </c>
      <c r="I52" s="18" t="s">
        <v>47</v>
      </c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6" t="s">
        <v>48</v>
      </c>
      <c r="Y52" s="20"/>
      <c r="Z52" s="42"/>
      <c r="AA52" s="18" t="s">
        <v>48</v>
      </c>
    </row>
    <row r="53" spans="1:27" ht="15.75" customHeight="1">
      <c r="A53" s="25" t="s">
        <v>51</v>
      </c>
      <c r="B53" s="185">
        <v>4869744210</v>
      </c>
      <c r="C53" s="185" t="str">
        <f t="shared" si="0"/>
        <v>***.744210-**</v>
      </c>
      <c r="D53" s="22" t="s">
        <v>144</v>
      </c>
      <c r="E53" s="23" t="s">
        <v>44</v>
      </c>
      <c r="F53" s="15"/>
      <c r="G53" s="15"/>
      <c r="H53" s="16">
        <v>100</v>
      </c>
      <c r="I53" s="18" t="s">
        <v>47</v>
      </c>
      <c r="J53" s="15"/>
      <c r="K53" s="15"/>
      <c r="L53" s="15"/>
      <c r="M53" s="15"/>
      <c r="N53" s="15"/>
      <c r="O53" s="15"/>
      <c r="P53" s="15"/>
      <c r="Q53" s="15"/>
      <c r="R53" s="27" t="s">
        <v>54</v>
      </c>
      <c r="S53" s="28" t="s">
        <v>55</v>
      </c>
      <c r="T53" s="15"/>
      <c r="U53" s="15"/>
      <c r="V53" s="15"/>
      <c r="W53" s="15"/>
      <c r="X53" s="6" t="s">
        <v>48</v>
      </c>
      <c r="Y53" s="20"/>
      <c r="Z53" s="42"/>
      <c r="AA53" s="18" t="s">
        <v>48</v>
      </c>
    </row>
    <row r="54" spans="1:27" ht="15.75" customHeight="1">
      <c r="A54" s="10" t="s">
        <v>41</v>
      </c>
      <c r="B54" s="185">
        <v>5386469266</v>
      </c>
      <c r="C54" s="185" t="str">
        <f t="shared" si="0"/>
        <v>***.469266-**</v>
      </c>
      <c r="D54" s="22" t="s">
        <v>146</v>
      </c>
      <c r="E54" s="23" t="s">
        <v>50</v>
      </c>
      <c r="F54" s="15"/>
      <c r="G54" s="15"/>
      <c r="H54" s="16">
        <v>100</v>
      </c>
      <c r="I54" s="18" t="s">
        <v>47</v>
      </c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6" t="s">
        <v>48</v>
      </c>
      <c r="Y54" s="20"/>
      <c r="Z54" s="42"/>
      <c r="AA54" s="18" t="s">
        <v>48</v>
      </c>
    </row>
    <row r="55" spans="1:27" ht="15.75" customHeight="1">
      <c r="A55" s="10" t="s">
        <v>41</v>
      </c>
      <c r="B55" s="185">
        <v>2903715203</v>
      </c>
      <c r="C55" s="185" t="str">
        <f t="shared" si="0"/>
        <v>***.715203-**</v>
      </c>
      <c r="D55" s="22" t="s">
        <v>148</v>
      </c>
      <c r="E55" s="23" t="s">
        <v>57</v>
      </c>
      <c r="F55" s="15"/>
      <c r="G55" s="15"/>
      <c r="H55" s="16">
        <v>100</v>
      </c>
      <c r="I55" s="18" t="s">
        <v>47</v>
      </c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6" t="s">
        <v>48</v>
      </c>
      <c r="Y55" s="20"/>
      <c r="Z55" s="42"/>
      <c r="AA55" s="18" t="s">
        <v>48</v>
      </c>
    </row>
    <row r="56" spans="1:27" ht="15.75" customHeight="1">
      <c r="A56" s="10" t="s">
        <v>41</v>
      </c>
      <c r="B56" s="185">
        <v>3599872228</v>
      </c>
      <c r="C56" s="185" t="str">
        <f t="shared" si="0"/>
        <v>***.872228-**</v>
      </c>
      <c r="D56" s="22" t="s">
        <v>150</v>
      </c>
      <c r="E56" s="23" t="s">
        <v>53</v>
      </c>
      <c r="F56" s="15"/>
      <c r="G56" s="15"/>
      <c r="H56" s="16">
        <v>100</v>
      </c>
      <c r="I56" s="18" t="s">
        <v>47</v>
      </c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6" t="s">
        <v>48</v>
      </c>
      <c r="Y56" s="20"/>
      <c r="Z56" s="42"/>
      <c r="AA56" s="18" t="s">
        <v>48</v>
      </c>
    </row>
    <row r="57" spans="1:27" ht="15.75" customHeight="1">
      <c r="A57" s="10" t="s">
        <v>41</v>
      </c>
      <c r="B57" s="185">
        <v>1200899202</v>
      </c>
      <c r="C57" s="185" t="str">
        <f t="shared" si="0"/>
        <v>***.899202-**</v>
      </c>
      <c r="D57" s="22" t="s">
        <v>152</v>
      </c>
      <c r="E57" s="23" t="s">
        <v>44</v>
      </c>
      <c r="F57" s="15"/>
      <c r="G57" s="15"/>
      <c r="H57" s="16">
        <v>100</v>
      </c>
      <c r="I57" s="18" t="s">
        <v>47</v>
      </c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6" t="s">
        <v>48</v>
      </c>
      <c r="Y57" s="20"/>
      <c r="Z57" s="42"/>
      <c r="AA57" s="18" t="s">
        <v>48</v>
      </c>
    </row>
    <row r="58" spans="1:27" ht="15.75" customHeight="1">
      <c r="A58" s="10" t="s">
        <v>41</v>
      </c>
      <c r="B58" s="185">
        <v>4864651280</v>
      </c>
      <c r="C58" s="185" t="str">
        <f>CONCATENATE("***.",MID(B58,5,7),"-**")</f>
        <v>***.651280-**</v>
      </c>
      <c r="D58" s="22" t="s">
        <v>154</v>
      </c>
      <c r="E58" s="23" t="s">
        <v>50</v>
      </c>
      <c r="F58" s="15"/>
      <c r="G58" s="15"/>
      <c r="H58" s="16">
        <v>100</v>
      </c>
      <c r="I58" s="18" t="s">
        <v>47</v>
      </c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6" t="s">
        <v>48</v>
      </c>
      <c r="Y58" s="20"/>
      <c r="Z58" s="42"/>
      <c r="AA58" s="18" t="s">
        <v>48</v>
      </c>
    </row>
    <row r="59" spans="1:27" ht="15.75" customHeight="1">
      <c r="A59" s="25" t="s">
        <v>51</v>
      </c>
      <c r="B59" s="185">
        <v>4449786238</v>
      </c>
      <c r="C59" s="185" t="str">
        <f t="shared" si="0"/>
        <v>***.786238-**</v>
      </c>
      <c r="D59" s="22" t="s">
        <v>158</v>
      </c>
      <c r="E59" s="23" t="s">
        <v>44</v>
      </c>
      <c r="F59" s="15"/>
      <c r="G59" s="15"/>
      <c r="H59" s="16">
        <v>100</v>
      </c>
      <c r="I59" s="18" t="s">
        <v>47</v>
      </c>
      <c r="J59" s="15"/>
      <c r="K59" s="15"/>
      <c r="L59" s="15"/>
      <c r="M59" s="15"/>
      <c r="N59" s="15"/>
      <c r="O59" s="15"/>
      <c r="P59" s="15"/>
      <c r="Q59" s="15"/>
      <c r="R59" s="27" t="s">
        <v>54</v>
      </c>
      <c r="S59" s="28" t="s">
        <v>55</v>
      </c>
      <c r="T59" s="15"/>
      <c r="U59" s="15"/>
      <c r="V59" s="15"/>
      <c r="W59" s="15"/>
      <c r="X59" s="6" t="s">
        <v>48</v>
      </c>
      <c r="Y59" s="20"/>
      <c r="Z59" s="42"/>
      <c r="AA59" s="18" t="s">
        <v>48</v>
      </c>
    </row>
    <row r="60" spans="1:27" ht="15.75" customHeight="1">
      <c r="A60" s="10" t="s">
        <v>41</v>
      </c>
      <c r="B60" s="185">
        <v>4305184206</v>
      </c>
      <c r="C60" s="185" t="str">
        <f t="shared" si="0"/>
        <v>***.184206-**</v>
      </c>
      <c r="D60" s="22" t="s">
        <v>161</v>
      </c>
      <c r="E60" s="23" t="s">
        <v>50</v>
      </c>
      <c r="F60" s="15"/>
      <c r="G60" s="15"/>
      <c r="H60" s="16">
        <v>100</v>
      </c>
      <c r="I60" s="18" t="s">
        <v>47</v>
      </c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6" t="s">
        <v>48</v>
      </c>
      <c r="Y60" s="20"/>
      <c r="Z60" s="42"/>
      <c r="AA60" s="18" t="s">
        <v>48</v>
      </c>
    </row>
    <row r="61" spans="1:27" ht="15.75" customHeight="1">
      <c r="A61" s="10" t="s">
        <v>41</v>
      </c>
      <c r="B61" s="185">
        <v>1158628200</v>
      </c>
      <c r="C61" s="185" t="str">
        <f t="shared" si="0"/>
        <v>***.628200-**</v>
      </c>
      <c r="D61" s="22" t="s">
        <v>164</v>
      </c>
      <c r="E61" s="23" t="s">
        <v>62</v>
      </c>
      <c r="F61" s="15"/>
      <c r="G61" s="15"/>
      <c r="H61" s="16">
        <v>100</v>
      </c>
      <c r="I61" s="18" t="s">
        <v>47</v>
      </c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6" t="s">
        <v>48</v>
      </c>
      <c r="Y61" s="20"/>
      <c r="Z61" s="42"/>
      <c r="AA61" s="18" t="s">
        <v>48</v>
      </c>
    </row>
    <row r="62" spans="1:27" ht="15.75" customHeight="1">
      <c r="A62" s="10" t="s">
        <v>41</v>
      </c>
      <c r="B62" s="186">
        <v>2862571229</v>
      </c>
      <c r="C62" s="185" t="str">
        <f t="shared" si="0"/>
        <v>***.571229-**</v>
      </c>
      <c r="D62" s="45" t="s">
        <v>167</v>
      </c>
      <c r="E62" s="47" t="s">
        <v>62</v>
      </c>
      <c r="F62" s="50"/>
      <c r="G62" s="50"/>
      <c r="H62" s="34">
        <v>100</v>
      </c>
      <c r="I62" s="56" t="s">
        <v>131</v>
      </c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8" t="s">
        <v>48</v>
      </c>
      <c r="Y62" s="50"/>
      <c r="Z62" s="62"/>
      <c r="AA62" s="65" t="s">
        <v>48</v>
      </c>
    </row>
    <row r="63" spans="1:27" ht="15.75" customHeight="1">
      <c r="A63" s="10" t="s">
        <v>41</v>
      </c>
      <c r="B63" s="185">
        <v>5966915210</v>
      </c>
      <c r="C63" s="185" t="str">
        <f t="shared" si="0"/>
        <v>***.915210-**</v>
      </c>
      <c r="D63" s="22" t="s">
        <v>169</v>
      </c>
      <c r="E63" s="23" t="s">
        <v>62</v>
      </c>
      <c r="F63" s="15"/>
      <c r="G63" s="15"/>
      <c r="H63" s="16">
        <v>100</v>
      </c>
      <c r="I63" s="18" t="s">
        <v>47</v>
      </c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6" t="s">
        <v>48</v>
      </c>
      <c r="Y63" s="20"/>
      <c r="Z63" s="42"/>
      <c r="AA63" s="18" t="s">
        <v>48</v>
      </c>
    </row>
    <row r="64" spans="1:27" ht="15.75" customHeight="1">
      <c r="A64" s="10" t="s">
        <v>41</v>
      </c>
      <c r="B64" s="185">
        <v>5159446290</v>
      </c>
      <c r="C64" s="185" t="str">
        <f t="shared" si="0"/>
        <v>***.446290-**</v>
      </c>
      <c r="D64" s="22" t="s">
        <v>171</v>
      </c>
      <c r="E64" s="23" t="s">
        <v>50</v>
      </c>
      <c r="F64" s="15"/>
      <c r="G64" s="15"/>
      <c r="H64" s="16">
        <v>100</v>
      </c>
      <c r="I64" s="18" t="s">
        <v>47</v>
      </c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6" t="s">
        <v>48</v>
      </c>
      <c r="Y64" s="20"/>
      <c r="Z64" s="42"/>
      <c r="AA64" s="18" t="s">
        <v>48</v>
      </c>
    </row>
    <row r="65" spans="1:27" ht="15.75" customHeight="1">
      <c r="A65" s="10" t="s">
        <v>41</v>
      </c>
      <c r="B65" s="185">
        <v>3322376214</v>
      </c>
      <c r="C65" s="185" t="str">
        <f t="shared" si="0"/>
        <v>***.376214-**</v>
      </c>
      <c r="D65" s="22" t="s">
        <v>173</v>
      </c>
      <c r="E65" s="23" t="s">
        <v>57</v>
      </c>
      <c r="F65" s="15"/>
      <c r="G65" s="15"/>
      <c r="H65" s="16">
        <v>100</v>
      </c>
      <c r="I65" s="18" t="s">
        <v>47</v>
      </c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6" t="s">
        <v>48</v>
      </c>
      <c r="Y65" s="20"/>
      <c r="Z65" s="42"/>
      <c r="AA65" s="18" t="s">
        <v>48</v>
      </c>
    </row>
    <row r="66" spans="1:27" ht="15.75" customHeight="1">
      <c r="A66" s="10" t="s">
        <v>41</v>
      </c>
      <c r="B66" s="185">
        <v>5872245254</v>
      </c>
      <c r="C66" s="185" t="str">
        <f t="shared" si="0"/>
        <v>***.245254-**</v>
      </c>
      <c r="D66" s="22" t="s">
        <v>175</v>
      </c>
      <c r="E66" s="23" t="s">
        <v>53</v>
      </c>
      <c r="F66" s="15"/>
      <c r="G66" s="15"/>
      <c r="H66" s="16">
        <v>100</v>
      </c>
      <c r="I66" s="18" t="s">
        <v>47</v>
      </c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6" t="s">
        <v>48</v>
      </c>
      <c r="Y66" s="20"/>
      <c r="Z66" s="42"/>
      <c r="AA66" s="18" t="s">
        <v>48</v>
      </c>
    </row>
    <row r="67" spans="1:27" ht="15.75" customHeight="1">
      <c r="A67" s="10" t="s">
        <v>41</v>
      </c>
      <c r="B67" s="185">
        <v>1340056275</v>
      </c>
      <c r="C67" s="185" t="str">
        <f t="shared" si="0"/>
        <v>***.056275-**</v>
      </c>
      <c r="D67" s="22" t="s">
        <v>177</v>
      </c>
      <c r="E67" s="23" t="s">
        <v>57</v>
      </c>
      <c r="F67" s="15"/>
      <c r="G67" s="15"/>
      <c r="H67" s="16">
        <v>100</v>
      </c>
      <c r="I67" s="18" t="s">
        <v>47</v>
      </c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6" t="s">
        <v>48</v>
      </c>
      <c r="Y67" s="20"/>
      <c r="Z67" s="42"/>
      <c r="AA67" s="18" t="s">
        <v>48</v>
      </c>
    </row>
    <row r="68" spans="1:27" ht="15.75" customHeight="1">
      <c r="A68" s="10" t="s">
        <v>41</v>
      </c>
      <c r="B68" s="185">
        <v>3191641289</v>
      </c>
      <c r="C68" s="185" t="str">
        <f t="shared" si="0"/>
        <v>***.641289-**</v>
      </c>
      <c r="D68" s="22" t="s">
        <v>179</v>
      </c>
      <c r="E68" s="23" t="s">
        <v>62</v>
      </c>
      <c r="F68" s="15"/>
      <c r="G68" s="15"/>
      <c r="H68" s="16">
        <v>100</v>
      </c>
      <c r="I68" s="18" t="s">
        <v>47</v>
      </c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6" t="s">
        <v>48</v>
      </c>
      <c r="Y68" s="20"/>
      <c r="Z68" s="42"/>
      <c r="AA68" s="18" t="s">
        <v>48</v>
      </c>
    </row>
    <row r="69" spans="1:27" ht="15.75" customHeight="1">
      <c r="A69" s="10" t="s">
        <v>41</v>
      </c>
      <c r="B69" s="185">
        <v>4709607281</v>
      </c>
      <c r="C69" s="185" t="str">
        <f t="shared" si="0"/>
        <v>***.607281-**</v>
      </c>
      <c r="D69" s="22" t="s">
        <v>181</v>
      </c>
      <c r="E69" s="23" t="s">
        <v>57</v>
      </c>
      <c r="F69" s="15"/>
      <c r="G69" s="15"/>
      <c r="H69" s="16">
        <v>100</v>
      </c>
      <c r="I69" s="18" t="s">
        <v>47</v>
      </c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6" t="s">
        <v>48</v>
      </c>
      <c r="Y69" s="20"/>
      <c r="Z69" s="42"/>
      <c r="AA69" s="18" t="s">
        <v>48</v>
      </c>
    </row>
    <row r="70" spans="1:27" ht="15.75" customHeight="1">
      <c r="A70" s="10" t="s">
        <v>41</v>
      </c>
      <c r="B70" s="185">
        <v>5451866252</v>
      </c>
      <c r="C70" s="185" t="str">
        <f t="shared" ref="C70:C79" si="1">CONCATENATE("***.",MID(B70,5,7),"-**")</f>
        <v>***.866252-**</v>
      </c>
      <c r="D70" s="22" t="s">
        <v>183</v>
      </c>
      <c r="E70" s="23" t="s">
        <v>53</v>
      </c>
      <c r="F70" s="15"/>
      <c r="G70" s="15"/>
      <c r="H70" s="16">
        <v>100</v>
      </c>
      <c r="I70" s="18" t="s">
        <v>47</v>
      </c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6" t="s">
        <v>48</v>
      </c>
      <c r="Y70" s="20"/>
      <c r="Z70" s="42"/>
      <c r="AA70" s="18" t="s">
        <v>48</v>
      </c>
    </row>
    <row r="71" spans="1:27" ht="15.75" customHeight="1">
      <c r="A71" s="10" t="s">
        <v>41</v>
      </c>
      <c r="B71" s="185">
        <v>3528311207</v>
      </c>
      <c r="C71" s="185" t="str">
        <f t="shared" si="1"/>
        <v>***.311207-**</v>
      </c>
      <c r="D71" s="22" t="s">
        <v>185</v>
      </c>
      <c r="E71" s="23" t="s">
        <v>62</v>
      </c>
      <c r="F71" s="15"/>
      <c r="G71" s="15"/>
      <c r="H71" s="16">
        <v>100</v>
      </c>
      <c r="I71" s="18" t="s">
        <v>47</v>
      </c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6" t="s">
        <v>48</v>
      </c>
      <c r="Y71" s="20"/>
      <c r="Z71" s="42"/>
      <c r="AA71" s="18" t="s">
        <v>48</v>
      </c>
    </row>
    <row r="72" spans="1:27" ht="15.75" customHeight="1">
      <c r="A72" s="10" t="s">
        <v>41</v>
      </c>
      <c r="B72" s="185">
        <v>2332853260</v>
      </c>
      <c r="C72" s="185" t="str">
        <f t="shared" si="1"/>
        <v>***.853260-**</v>
      </c>
      <c r="D72" s="22" t="s">
        <v>187</v>
      </c>
      <c r="E72" s="23" t="s">
        <v>57</v>
      </c>
      <c r="F72" s="15"/>
      <c r="G72" s="15"/>
      <c r="H72" s="16">
        <v>100</v>
      </c>
      <c r="I72" s="18" t="s">
        <v>47</v>
      </c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6" t="s">
        <v>48</v>
      </c>
      <c r="Y72" s="20"/>
      <c r="Z72" s="42"/>
      <c r="AA72" s="18" t="s">
        <v>48</v>
      </c>
    </row>
    <row r="73" spans="1:27" ht="15.75" customHeight="1">
      <c r="A73" s="10" t="s">
        <v>41</v>
      </c>
      <c r="B73" s="185">
        <v>7001979236</v>
      </c>
      <c r="C73" s="185" t="str">
        <f t="shared" si="1"/>
        <v>***.979236-**</v>
      </c>
      <c r="D73" s="22" t="s">
        <v>189</v>
      </c>
      <c r="E73" s="23" t="s">
        <v>50</v>
      </c>
      <c r="F73" s="15"/>
      <c r="G73" s="15"/>
      <c r="H73" s="16">
        <v>100</v>
      </c>
      <c r="I73" s="18" t="s">
        <v>47</v>
      </c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6" t="s">
        <v>48</v>
      </c>
      <c r="Y73" s="20"/>
      <c r="Z73" s="42"/>
      <c r="AA73" s="18" t="s">
        <v>48</v>
      </c>
    </row>
    <row r="74" spans="1:27" ht="15.75" customHeight="1">
      <c r="A74" s="10" t="s">
        <v>41</v>
      </c>
      <c r="B74" s="186">
        <v>4544446210</v>
      </c>
      <c r="C74" s="185" t="str">
        <f t="shared" si="1"/>
        <v>***.446210-**</v>
      </c>
      <c r="D74" s="45" t="s">
        <v>191</v>
      </c>
      <c r="E74" s="47" t="s">
        <v>62</v>
      </c>
      <c r="F74" s="50"/>
      <c r="G74" s="50"/>
      <c r="H74" s="34">
        <v>100</v>
      </c>
      <c r="I74" s="56" t="s">
        <v>74</v>
      </c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8"/>
      <c r="Y74" s="58" t="s">
        <v>48</v>
      </c>
      <c r="Z74" s="68"/>
      <c r="AA74" s="65" t="s">
        <v>48</v>
      </c>
    </row>
    <row r="75" spans="1:27" ht="15.75" customHeight="1">
      <c r="A75" s="10" t="s">
        <v>41</v>
      </c>
      <c r="B75" s="185">
        <v>4524154205</v>
      </c>
      <c r="C75" s="185" t="str">
        <f t="shared" si="1"/>
        <v>***.154205-**</v>
      </c>
      <c r="D75" s="22" t="s">
        <v>196</v>
      </c>
      <c r="E75" s="23" t="s">
        <v>57</v>
      </c>
      <c r="F75" s="15"/>
      <c r="G75" s="15"/>
      <c r="H75" s="16">
        <v>100</v>
      </c>
      <c r="I75" s="18" t="s">
        <v>47</v>
      </c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6" t="s">
        <v>48</v>
      </c>
      <c r="Y75" s="20"/>
      <c r="Z75" s="42"/>
      <c r="AA75" s="18" t="s">
        <v>48</v>
      </c>
    </row>
    <row r="76" spans="1:27" ht="15.75" customHeight="1">
      <c r="A76" s="25" t="s">
        <v>51</v>
      </c>
      <c r="B76" s="185">
        <v>3926272210</v>
      </c>
      <c r="C76" s="185" t="str">
        <f t="shared" si="1"/>
        <v>***.272210-**</v>
      </c>
      <c r="D76" s="22" t="s">
        <v>198</v>
      </c>
      <c r="E76" s="23" t="s">
        <v>44</v>
      </c>
      <c r="F76" s="15"/>
      <c r="G76" s="15"/>
      <c r="H76" s="16">
        <v>100</v>
      </c>
      <c r="I76" s="18" t="s">
        <v>47</v>
      </c>
      <c r="J76" s="15"/>
      <c r="K76" s="15"/>
      <c r="L76" s="15"/>
      <c r="M76" s="15"/>
      <c r="N76" s="15"/>
      <c r="O76" s="15"/>
      <c r="P76" s="15"/>
      <c r="Q76" s="15"/>
      <c r="R76" s="27" t="s">
        <v>54</v>
      </c>
      <c r="S76" s="28" t="s">
        <v>55</v>
      </c>
      <c r="T76" s="15"/>
      <c r="U76" s="15"/>
      <c r="V76" s="15"/>
      <c r="W76" s="15"/>
      <c r="X76" s="6" t="s">
        <v>48</v>
      </c>
      <c r="Y76" s="20"/>
      <c r="Z76" s="42"/>
      <c r="AA76" s="18" t="s">
        <v>48</v>
      </c>
    </row>
    <row r="77" spans="1:27" ht="15.75" customHeight="1">
      <c r="A77" s="10" t="s">
        <v>41</v>
      </c>
      <c r="B77" s="185">
        <v>3943556280</v>
      </c>
      <c r="C77" s="185" t="str">
        <f t="shared" si="1"/>
        <v>***.556280-**</v>
      </c>
      <c r="D77" s="22" t="s">
        <v>200</v>
      </c>
      <c r="E77" s="23" t="s">
        <v>57</v>
      </c>
      <c r="F77" s="15"/>
      <c r="G77" s="15"/>
      <c r="H77" s="16">
        <v>100</v>
      </c>
      <c r="I77" s="18" t="s">
        <v>47</v>
      </c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6" t="s">
        <v>48</v>
      </c>
      <c r="Y77" s="20"/>
      <c r="Z77" s="42"/>
      <c r="AA77" s="18" t="s">
        <v>48</v>
      </c>
    </row>
    <row r="78" spans="1:27" ht="15.75" customHeight="1">
      <c r="A78" s="10" t="s">
        <v>41</v>
      </c>
      <c r="B78" s="185">
        <v>5226413262</v>
      </c>
      <c r="C78" s="185" t="str">
        <f t="shared" si="1"/>
        <v>***.413262-**</v>
      </c>
      <c r="D78" s="22" t="s">
        <v>202</v>
      </c>
      <c r="E78" s="23" t="s">
        <v>50</v>
      </c>
      <c r="F78" s="15"/>
      <c r="G78" s="15"/>
      <c r="H78" s="16">
        <v>100</v>
      </c>
      <c r="I78" s="18" t="s">
        <v>47</v>
      </c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6" t="s">
        <v>48</v>
      </c>
      <c r="Y78" s="20"/>
      <c r="Z78" s="42"/>
      <c r="AA78" s="18" t="s">
        <v>48</v>
      </c>
    </row>
    <row r="79" spans="1:27" ht="15.75" customHeight="1">
      <c r="A79" s="10" t="s">
        <v>41</v>
      </c>
      <c r="B79" s="186">
        <v>4746431230</v>
      </c>
      <c r="C79" s="185" t="str">
        <f t="shared" si="1"/>
        <v>***.431230-**</v>
      </c>
      <c r="D79" s="45" t="s">
        <v>203</v>
      </c>
      <c r="E79" s="47" t="s">
        <v>44</v>
      </c>
      <c r="F79" s="50"/>
      <c r="G79" s="50"/>
      <c r="H79" s="34">
        <v>100</v>
      </c>
      <c r="I79" s="56" t="s">
        <v>74</v>
      </c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8" t="s">
        <v>48</v>
      </c>
      <c r="Y79" s="50"/>
      <c r="Z79" s="68"/>
      <c r="AA79" s="65" t="s">
        <v>48</v>
      </c>
    </row>
    <row r="80" spans="1:27" ht="15.75" customHeight="1">
      <c r="A80" s="10" t="s">
        <v>41</v>
      </c>
      <c r="B80" s="185">
        <v>5210732274</v>
      </c>
      <c r="C80" s="185" t="str">
        <f>CONCATENATE("***.",MID(B80,5,7),"-**")</f>
        <v>***.732274-**</v>
      </c>
      <c r="D80" s="22" t="s">
        <v>206</v>
      </c>
      <c r="E80" s="23" t="s">
        <v>53</v>
      </c>
      <c r="F80" s="15"/>
      <c r="G80" s="15"/>
      <c r="H80" s="16">
        <v>100</v>
      </c>
      <c r="I80" s="18" t="s">
        <v>47</v>
      </c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6" t="s">
        <v>48</v>
      </c>
      <c r="Y80" s="20"/>
      <c r="Z80" s="42"/>
      <c r="AA80" s="70" t="s">
        <v>48</v>
      </c>
    </row>
    <row r="81" spans="1:27" ht="15.75" customHeight="1">
      <c r="A81" s="10" t="s">
        <v>41</v>
      </c>
      <c r="B81" s="185">
        <v>5392828205</v>
      </c>
      <c r="C81" s="185" t="str">
        <f t="shared" ref="C81:C98" si="2">CONCATENATE("***.",MID(B81,5,7),"-**")</f>
        <v>***.828205-**</v>
      </c>
      <c r="D81" s="22" t="s">
        <v>208</v>
      </c>
      <c r="E81" s="23" t="s">
        <v>57</v>
      </c>
      <c r="F81" s="15"/>
      <c r="G81" s="15"/>
      <c r="H81" s="16">
        <v>100</v>
      </c>
      <c r="I81" s="18" t="s">
        <v>47</v>
      </c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6" t="s">
        <v>48</v>
      </c>
      <c r="Y81" s="20"/>
      <c r="Z81" s="42"/>
      <c r="AA81" s="70" t="s">
        <v>48</v>
      </c>
    </row>
    <row r="82" spans="1:27" ht="15.75" customHeight="1">
      <c r="A82" s="10" t="s">
        <v>41</v>
      </c>
      <c r="B82" s="185">
        <v>4879106216</v>
      </c>
      <c r="C82" s="185" t="str">
        <f t="shared" si="2"/>
        <v>***.106216-**</v>
      </c>
      <c r="D82" s="22" t="s">
        <v>209</v>
      </c>
      <c r="E82" s="23" t="s">
        <v>57</v>
      </c>
      <c r="F82" s="15"/>
      <c r="G82" s="15"/>
      <c r="H82" s="16">
        <v>100</v>
      </c>
      <c r="I82" s="18" t="s">
        <v>47</v>
      </c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6" t="s">
        <v>48</v>
      </c>
      <c r="Y82" s="20"/>
      <c r="Z82" s="42"/>
      <c r="AA82" s="70" t="s">
        <v>48</v>
      </c>
    </row>
    <row r="83" spans="1:27" ht="15.75" customHeight="1">
      <c r="A83" s="10" t="s">
        <v>41</v>
      </c>
      <c r="B83" s="186">
        <v>5109845255</v>
      </c>
      <c r="C83" s="185" t="str">
        <f t="shared" si="2"/>
        <v>***.845255-**</v>
      </c>
      <c r="D83" s="45" t="s">
        <v>211</v>
      </c>
      <c r="E83" s="47" t="s">
        <v>50</v>
      </c>
      <c r="F83" s="50"/>
      <c r="G83" s="50"/>
      <c r="H83" s="34" t="s">
        <v>212</v>
      </c>
      <c r="I83" s="56" t="s">
        <v>74</v>
      </c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8" t="s">
        <v>48</v>
      </c>
      <c r="Y83" s="50"/>
      <c r="Z83" s="68"/>
      <c r="AA83" s="65" t="s">
        <v>48</v>
      </c>
    </row>
    <row r="84" spans="1:27" ht="15.75" customHeight="1">
      <c r="A84" s="73" t="s">
        <v>213</v>
      </c>
      <c r="B84" s="192" t="s">
        <v>215</v>
      </c>
      <c r="C84" s="185" t="str">
        <f t="shared" si="2"/>
        <v>***.221.182-**</v>
      </c>
      <c r="D84" s="75" t="s">
        <v>216</v>
      </c>
      <c r="E84" s="76" t="s">
        <v>217</v>
      </c>
      <c r="F84" s="77">
        <v>60</v>
      </c>
      <c r="G84" s="79" t="s">
        <v>218</v>
      </c>
      <c r="H84" s="87"/>
      <c r="I84" s="94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7" t="s">
        <v>48</v>
      </c>
      <c r="Y84" s="20"/>
      <c r="Z84" s="99"/>
      <c r="AA84" s="101" t="s">
        <v>48</v>
      </c>
    </row>
    <row r="85" spans="1:27" ht="15.75" customHeight="1">
      <c r="A85" s="73" t="s">
        <v>213</v>
      </c>
      <c r="B85" s="192" t="s">
        <v>231</v>
      </c>
      <c r="C85" s="185" t="str">
        <f t="shared" si="2"/>
        <v>***.669.402-**</v>
      </c>
      <c r="D85" s="75" t="s">
        <v>232</v>
      </c>
      <c r="E85" s="76" t="s">
        <v>217</v>
      </c>
      <c r="F85" s="77">
        <v>60</v>
      </c>
      <c r="G85" s="79" t="s">
        <v>218</v>
      </c>
      <c r="H85" s="87"/>
      <c r="I85" s="94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7" t="s">
        <v>48</v>
      </c>
      <c r="Y85" s="20"/>
      <c r="Z85" s="99"/>
      <c r="AA85" s="101" t="s">
        <v>48</v>
      </c>
    </row>
    <row r="86" spans="1:27" ht="15.75" customHeight="1">
      <c r="A86" s="73" t="s">
        <v>213</v>
      </c>
      <c r="B86" s="192" t="s">
        <v>233</v>
      </c>
      <c r="C86" s="185" t="str">
        <f t="shared" si="2"/>
        <v>***.556.872-**</v>
      </c>
      <c r="D86" s="75" t="s">
        <v>234</v>
      </c>
      <c r="E86" s="76" t="s">
        <v>217</v>
      </c>
      <c r="F86" s="77">
        <v>60</v>
      </c>
      <c r="G86" s="79" t="s">
        <v>218</v>
      </c>
      <c r="H86" s="87"/>
      <c r="I86" s="94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7" t="s">
        <v>48</v>
      </c>
      <c r="Y86" s="20"/>
      <c r="Z86" s="99"/>
      <c r="AA86" s="101" t="s">
        <v>48</v>
      </c>
    </row>
    <row r="87" spans="1:27" ht="15.75" customHeight="1">
      <c r="A87" s="73" t="s">
        <v>213</v>
      </c>
      <c r="B87" s="192" t="s">
        <v>235</v>
      </c>
      <c r="C87" s="185" t="str">
        <f t="shared" si="2"/>
        <v>***.255.802-**</v>
      </c>
      <c r="D87" s="75" t="s">
        <v>236</v>
      </c>
      <c r="E87" s="76" t="s">
        <v>217</v>
      </c>
      <c r="F87" s="77">
        <v>60</v>
      </c>
      <c r="G87" s="79" t="s">
        <v>218</v>
      </c>
      <c r="H87" s="87"/>
      <c r="I87" s="94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96"/>
      <c r="U87" s="96"/>
      <c r="V87" s="96"/>
      <c r="W87" s="96"/>
      <c r="X87" s="97" t="s">
        <v>48</v>
      </c>
      <c r="Y87" s="20"/>
      <c r="Z87" s="99"/>
      <c r="AA87" s="101" t="s">
        <v>48</v>
      </c>
    </row>
    <row r="88" spans="1:27" ht="15.75" customHeight="1">
      <c r="A88" s="73" t="s">
        <v>213</v>
      </c>
      <c r="B88" s="192" t="s">
        <v>238</v>
      </c>
      <c r="C88" s="185" t="str">
        <f t="shared" si="2"/>
        <v>***.221.062-**</v>
      </c>
      <c r="D88" s="75" t="s">
        <v>239</v>
      </c>
      <c r="E88" s="76" t="s">
        <v>217</v>
      </c>
      <c r="F88" s="77">
        <v>60</v>
      </c>
      <c r="G88" s="79" t="s">
        <v>218</v>
      </c>
      <c r="H88" s="87"/>
      <c r="I88" s="94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7" t="s">
        <v>48</v>
      </c>
      <c r="Y88" s="20"/>
      <c r="Z88" s="99"/>
      <c r="AA88" s="101" t="s">
        <v>48</v>
      </c>
    </row>
    <row r="89" spans="1:27" ht="15.75" customHeight="1">
      <c r="A89" s="73" t="s">
        <v>213</v>
      </c>
      <c r="B89" s="192" t="s">
        <v>240</v>
      </c>
      <c r="C89" s="185" t="str">
        <f t="shared" si="2"/>
        <v>***.746.412-**</v>
      </c>
      <c r="D89" s="75" t="s">
        <v>241</v>
      </c>
      <c r="E89" s="76" t="s">
        <v>217</v>
      </c>
      <c r="F89" s="77">
        <v>60</v>
      </c>
      <c r="G89" s="79" t="s">
        <v>218</v>
      </c>
      <c r="H89" s="87"/>
      <c r="I89" s="94"/>
      <c r="J89" s="96"/>
      <c r="K89" s="96"/>
      <c r="L89" s="96"/>
      <c r="M89" s="96"/>
      <c r="N89" s="96"/>
      <c r="O89" s="96"/>
      <c r="P89" s="96"/>
      <c r="Q89" s="96"/>
      <c r="R89" s="96"/>
      <c r="S89" s="96"/>
      <c r="T89" s="96"/>
      <c r="U89" s="96"/>
      <c r="V89" s="96"/>
      <c r="W89" s="96"/>
      <c r="X89" s="97" t="s">
        <v>48</v>
      </c>
      <c r="Y89" s="20"/>
      <c r="Z89" s="99"/>
      <c r="AA89" s="101" t="s">
        <v>48</v>
      </c>
    </row>
    <row r="90" spans="1:27" ht="15.75" customHeight="1">
      <c r="A90" s="73" t="s">
        <v>213</v>
      </c>
      <c r="B90" s="192" t="s">
        <v>242</v>
      </c>
      <c r="C90" s="185" t="str">
        <f t="shared" si="2"/>
        <v>***.259.472-**</v>
      </c>
      <c r="D90" s="75" t="s">
        <v>243</v>
      </c>
      <c r="E90" s="76" t="s">
        <v>217</v>
      </c>
      <c r="F90" s="77">
        <v>60</v>
      </c>
      <c r="G90" s="79" t="s">
        <v>218</v>
      </c>
      <c r="H90" s="87"/>
      <c r="I90" s="94"/>
      <c r="J90" s="96"/>
      <c r="K90" s="96"/>
      <c r="L90" s="96"/>
      <c r="M90" s="96"/>
      <c r="N90" s="96"/>
      <c r="O90" s="96"/>
      <c r="P90" s="96"/>
      <c r="Q90" s="96"/>
      <c r="R90" s="96"/>
      <c r="S90" s="96"/>
      <c r="T90" s="96"/>
      <c r="U90" s="96"/>
      <c r="V90" s="96"/>
      <c r="W90" s="96"/>
      <c r="X90" s="97" t="s">
        <v>48</v>
      </c>
      <c r="Y90" s="20"/>
      <c r="Z90" s="99"/>
      <c r="AA90" s="101" t="s">
        <v>48</v>
      </c>
    </row>
    <row r="91" spans="1:27" ht="15.75" customHeight="1">
      <c r="A91" s="73" t="s">
        <v>213</v>
      </c>
      <c r="B91" s="192" t="s">
        <v>244</v>
      </c>
      <c r="C91" s="185" t="str">
        <f t="shared" si="2"/>
        <v>***.384.472-**</v>
      </c>
      <c r="D91" s="75" t="s">
        <v>245</v>
      </c>
      <c r="E91" s="76" t="s">
        <v>217</v>
      </c>
      <c r="F91" s="77">
        <v>60</v>
      </c>
      <c r="G91" s="79" t="s">
        <v>218</v>
      </c>
      <c r="H91" s="87"/>
      <c r="I91" s="94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96"/>
      <c r="U91" s="96"/>
      <c r="V91" s="96"/>
      <c r="W91" s="96"/>
      <c r="X91" s="97" t="s">
        <v>48</v>
      </c>
      <c r="Y91" s="20"/>
      <c r="Z91" s="99"/>
      <c r="AA91" s="101" t="s">
        <v>48</v>
      </c>
    </row>
    <row r="92" spans="1:27" ht="15.75" customHeight="1">
      <c r="A92" s="73" t="s">
        <v>213</v>
      </c>
      <c r="B92" s="192" t="s">
        <v>246</v>
      </c>
      <c r="C92" s="185" t="str">
        <f t="shared" si="2"/>
        <v>***.926.392-**</v>
      </c>
      <c r="D92" s="75" t="s">
        <v>247</v>
      </c>
      <c r="E92" s="76" t="s">
        <v>217</v>
      </c>
      <c r="F92" s="77">
        <v>60</v>
      </c>
      <c r="G92" s="79" t="s">
        <v>218</v>
      </c>
      <c r="H92" s="87"/>
      <c r="I92" s="94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7" t="s">
        <v>48</v>
      </c>
      <c r="Y92" s="20"/>
      <c r="Z92" s="99"/>
      <c r="AA92" s="101" t="s">
        <v>48</v>
      </c>
    </row>
    <row r="93" spans="1:27" ht="15.75" customHeight="1">
      <c r="A93" s="73" t="s">
        <v>213</v>
      </c>
      <c r="B93" s="192" t="s">
        <v>248</v>
      </c>
      <c r="C93" s="185" t="str">
        <f t="shared" si="2"/>
        <v>***.924.872-**</v>
      </c>
      <c r="D93" s="75" t="s">
        <v>249</v>
      </c>
      <c r="E93" s="76" t="s">
        <v>217</v>
      </c>
      <c r="F93" s="77">
        <v>60</v>
      </c>
      <c r="G93" s="79" t="s">
        <v>218</v>
      </c>
      <c r="H93" s="87"/>
      <c r="I93" s="94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7" t="s">
        <v>48</v>
      </c>
      <c r="Y93" s="20"/>
      <c r="Z93" s="99"/>
      <c r="AA93" s="101" t="s">
        <v>48</v>
      </c>
    </row>
    <row r="94" spans="1:27" ht="15.75" customHeight="1">
      <c r="A94" s="73" t="s">
        <v>213</v>
      </c>
      <c r="B94" s="192" t="s">
        <v>250</v>
      </c>
      <c r="C94" s="185" t="str">
        <f t="shared" si="2"/>
        <v>***.828.612-**</v>
      </c>
      <c r="D94" s="75" t="s">
        <v>251</v>
      </c>
      <c r="E94" s="76" t="s">
        <v>217</v>
      </c>
      <c r="F94" s="77">
        <v>60</v>
      </c>
      <c r="G94" s="79" t="s">
        <v>218</v>
      </c>
      <c r="H94" s="87"/>
      <c r="I94" s="94"/>
      <c r="J94" s="96"/>
      <c r="K94" s="96"/>
      <c r="L94" s="96"/>
      <c r="M94" s="96"/>
      <c r="N94" s="96"/>
      <c r="O94" s="96"/>
      <c r="P94" s="96"/>
      <c r="Q94" s="96"/>
      <c r="R94" s="96"/>
      <c r="S94" s="96"/>
      <c r="T94" s="96"/>
      <c r="U94" s="96"/>
      <c r="V94" s="96"/>
      <c r="W94" s="96"/>
      <c r="X94" s="97" t="s">
        <v>48</v>
      </c>
      <c r="Y94" s="20"/>
      <c r="Z94" s="99"/>
      <c r="AA94" s="101" t="s">
        <v>48</v>
      </c>
    </row>
    <row r="95" spans="1:27" ht="15.75" customHeight="1">
      <c r="A95" s="73" t="s">
        <v>213</v>
      </c>
      <c r="B95" s="192" t="s">
        <v>252</v>
      </c>
      <c r="C95" s="185" t="str">
        <f t="shared" si="2"/>
        <v>***.355.252-**</v>
      </c>
      <c r="D95" s="75" t="s">
        <v>253</v>
      </c>
      <c r="E95" s="76" t="s">
        <v>217</v>
      </c>
      <c r="F95" s="77">
        <v>60</v>
      </c>
      <c r="G95" s="79" t="s">
        <v>218</v>
      </c>
      <c r="H95" s="87"/>
      <c r="I95" s="94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7" t="s">
        <v>48</v>
      </c>
      <c r="Y95" s="20"/>
      <c r="Z95" s="99"/>
      <c r="AA95" s="101" t="s">
        <v>48</v>
      </c>
    </row>
    <row r="96" spans="1:27" ht="15.75" customHeight="1">
      <c r="A96" s="109" t="s">
        <v>254</v>
      </c>
      <c r="B96" s="193" t="s">
        <v>258</v>
      </c>
      <c r="C96" s="185" t="str">
        <f t="shared" si="2"/>
        <v>***.683.702-**</v>
      </c>
      <c r="D96" s="111" t="s">
        <v>259</v>
      </c>
      <c r="E96" s="112" t="s">
        <v>260</v>
      </c>
      <c r="F96" s="113"/>
      <c r="G96" s="113"/>
      <c r="H96" s="114"/>
      <c r="I96" s="116"/>
      <c r="J96" s="27" t="s">
        <v>99</v>
      </c>
      <c r="K96" s="118" t="s">
        <v>157</v>
      </c>
      <c r="L96" s="113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113"/>
      <c r="X96" s="97" t="s">
        <v>48</v>
      </c>
      <c r="Y96" s="120"/>
      <c r="Z96" s="121"/>
      <c r="AA96" s="123" t="s">
        <v>48</v>
      </c>
    </row>
    <row r="97" spans="1:27" ht="15.75" customHeight="1">
      <c r="A97" s="109" t="s">
        <v>254</v>
      </c>
      <c r="B97" s="194" t="s">
        <v>266</v>
      </c>
      <c r="C97" s="185" t="str">
        <f t="shared" si="2"/>
        <v>***.670.832-**</v>
      </c>
      <c r="D97" s="111" t="s">
        <v>267</v>
      </c>
      <c r="E97" s="125" t="s">
        <v>260</v>
      </c>
      <c r="F97" s="113"/>
      <c r="G97" s="113"/>
      <c r="H97" s="114"/>
      <c r="I97" s="116"/>
      <c r="J97" s="27" t="s">
        <v>99</v>
      </c>
      <c r="K97" s="118" t="s">
        <v>268</v>
      </c>
      <c r="L97" s="113"/>
      <c r="M97" s="113"/>
      <c r="N97" s="113"/>
      <c r="O97" s="113"/>
      <c r="P97" s="113"/>
      <c r="Q97" s="113"/>
      <c r="R97" s="113"/>
      <c r="S97" s="113"/>
      <c r="T97" s="113"/>
      <c r="U97" s="113"/>
      <c r="V97" s="113"/>
      <c r="W97" s="113"/>
      <c r="X97" s="97" t="s">
        <v>48</v>
      </c>
      <c r="Y97" s="120"/>
      <c r="Z97" s="121"/>
      <c r="AA97" s="123" t="s">
        <v>48</v>
      </c>
    </row>
    <row r="98" spans="1:27" ht="15.75" customHeight="1">
      <c r="A98" s="109" t="s">
        <v>269</v>
      </c>
      <c r="B98" s="195" t="s">
        <v>270</v>
      </c>
      <c r="C98" s="185" t="str">
        <f t="shared" si="2"/>
        <v>***.597.952-**</v>
      </c>
      <c r="D98" s="131" t="s">
        <v>272</v>
      </c>
      <c r="E98" s="132" t="s">
        <v>264</v>
      </c>
      <c r="F98" s="113"/>
      <c r="G98" s="113"/>
      <c r="H98" s="114"/>
      <c r="I98" s="116"/>
      <c r="J98" s="113"/>
      <c r="K98" s="113"/>
      <c r="L98" s="113"/>
      <c r="M98" s="113"/>
      <c r="N98" s="113"/>
      <c r="O98" s="113"/>
      <c r="P98" s="113"/>
      <c r="Q98" s="113"/>
      <c r="R98" s="27" t="s">
        <v>54</v>
      </c>
      <c r="S98" s="28" t="s">
        <v>55</v>
      </c>
      <c r="T98" s="113"/>
      <c r="U98" s="113"/>
      <c r="V98" s="113"/>
      <c r="W98" s="113"/>
      <c r="X98" s="97" t="s">
        <v>48</v>
      </c>
      <c r="Y98" s="120"/>
      <c r="Z98" s="121"/>
      <c r="AA98" s="123" t="s">
        <v>48</v>
      </c>
    </row>
    <row r="99" spans="1:27" ht="15.75" customHeight="1">
      <c r="A99" s="109" t="s">
        <v>269</v>
      </c>
      <c r="B99" s="196" t="s">
        <v>273</v>
      </c>
      <c r="C99" s="185" t="str">
        <f>CONCATENATE("***.",MID(B99,5,7),"-**")</f>
        <v>***.943.492-**</v>
      </c>
      <c r="D99" s="135" t="s">
        <v>275</v>
      </c>
      <c r="E99" s="132" t="s">
        <v>264</v>
      </c>
      <c r="F99" s="113"/>
      <c r="G99" s="113"/>
      <c r="H99" s="114"/>
      <c r="I99" s="116"/>
      <c r="J99" s="113"/>
      <c r="K99" s="113"/>
      <c r="L99" s="113"/>
      <c r="M99" s="113"/>
      <c r="N99" s="113"/>
      <c r="O99" s="113"/>
      <c r="P99" s="113"/>
      <c r="Q99" s="113"/>
      <c r="R99" s="27" t="s">
        <v>54</v>
      </c>
      <c r="S99" s="28" t="s">
        <v>55</v>
      </c>
      <c r="T99" s="113"/>
      <c r="U99" s="113"/>
      <c r="V99" s="113"/>
      <c r="W99" s="113"/>
      <c r="X99" s="97" t="s">
        <v>48</v>
      </c>
      <c r="Y99" s="120"/>
      <c r="Z99" s="121"/>
      <c r="AA99" s="123" t="s">
        <v>48</v>
      </c>
    </row>
    <row r="100" spans="1:27" ht="15.75" customHeight="1">
      <c r="A100" s="109" t="s">
        <v>269</v>
      </c>
      <c r="B100" s="196" t="s">
        <v>276</v>
      </c>
      <c r="C100" s="185" t="str">
        <f t="shared" ref="C100:C114" si="3">CONCATENATE("***.",MID(B100,5,7),"-**")</f>
        <v>***.760.262-**</v>
      </c>
      <c r="D100" s="135" t="s">
        <v>277</v>
      </c>
      <c r="E100" s="132" t="s">
        <v>278</v>
      </c>
      <c r="F100" s="113"/>
      <c r="G100" s="113"/>
      <c r="H100" s="114"/>
      <c r="I100" s="116"/>
      <c r="J100" s="113"/>
      <c r="K100" s="113"/>
      <c r="L100" s="113"/>
      <c r="M100" s="113"/>
      <c r="N100" s="113"/>
      <c r="O100" s="113"/>
      <c r="P100" s="113"/>
      <c r="Q100" s="113"/>
      <c r="R100" s="27" t="s">
        <v>54</v>
      </c>
      <c r="S100" s="28" t="s">
        <v>55</v>
      </c>
      <c r="T100" s="113"/>
      <c r="U100" s="113"/>
      <c r="V100" s="113"/>
      <c r="W100" s="113"/>
      <c r="X100" s="97" t="s">
        <v>48</v>
      </c>
      <c r="Y100" s="120"/>
      <c r="Z100" s="121"/>
      <c r="AA100" s="123" t="s">
        <v>48</v>
      </c>
    </row>
    <row r="101" spans="1:27" ht="15.75" customHeight="1">
      <c r="A101" s="109" t="s">
        <v>269</v>
      </c>
      <c r="B101" s="196" t="s">
        <v>279</v>
      </c>
      <c r="C101" s="185" t="str">
        <f t="shared" si="3"/>
        <v>***.235.892-**</v>
      </c>
      <c r="D101" s="135" t="s">
        <v>280</v>
      </c>
      <c r="E101" s="132" t="s">
        <v>264</v>
      </c>
      <c r="F101" s="113"/>
      <c r="G101" s="113"/>
      <c r="H101" s="114"/>
      <c r="I101" s="116"/>
      <c r="J101" s="113"/>
      <c r="K101" s="113"/>
      <c r="L101" s="113"/>
      <c r="M101" s="113"/>
      <c r="N101" s="113"/>
      <c r="O101" s="113"/>
      <c r="P101" s="113"/>
      <c r="Q101" s="113"/>
      <c r="R101" s="27" t="s">
        <v>54</v>
      </c>
      <c r="S101" s="28" t="s">
        <v>55</v>
      </c>
      <c r="T101" s="113"/>
      <c r="U101" s="113"/>
      <c r="V101" s="113"/>
      <c r="W101" s="113"/>
      <c r="X101" s="97" t="s">
        <v>48</v>
      </c>
      <c r="Y101" s="120"/>
      <c r="Z101" s="121"/>
      <c r="AA101" s="123" t="s">
        <v>48</v>
      </c>
    </row>
    <row r="102" spans="1:27" ht="15.75" customHeight="1">
      <c r="A102" s="109" t="s">
        <v>269</v>
      </c>
      <c r="B102" s="196" t="s">
        <v>281</v>
      </c>
      <c r="C102" s="185" t="str">
        <f t="shared" si="3"/>
        <v>***.277.902-**</v>
      </c>
      <c r="D102" s="135" t="s">
        <v>282</v>
      </c>
      <c r="E102" s="132" t="s">
        <v>264</v>
      </c>
      <c r="F102" s="113"/>
      <c r="G102" s="113"/>
      <c r="H102" s="114"/>
      <c r="I102" s="116"/>
      <c r="J102" s="113"/>
      <c r="K102" s="113"/>
      <c r="L102" s="113"/>
      <c r="M102" s="113"/>
      <c r="N102" s="113"/>
      <c r="O102" s="113"/>
      <c r="P102" s="113"/>
      <c r="Q102" s="113"/>
      <c r="R102" s="27" t="s">
        <v>54</v>
      </c>
      <c r="S102" s="28" t="s">
        <v>55</v>
      </c>
      <c r="T102" s="113"/>
      <c r="U102" s="113"/>
      <c r="V102" s="113"/>
      <c r="W102" s="113"/>
      <c r="X102" s="97" t="s">
        <v>48</v>
      </c>
      <c r="Y102" s="120"/>
      <c r="Z102" s="121"/>
      <c r="AA102" s="123" t="s">
        <v>48</v>
      </c>
    </row>
    <row r="103" spans="1:27" ht="15.75" customHeight="1">
      <c r="A103" s="109" t="s">
        <v>269</v>
      </c>
      <c r="B103" s="196" t="s">
        <v>284</v>
      </c>
      <c r="C103" s="185" t="str">
        <f t="shared" si="3"/>
        <v>***.683.542-**</v>
      </c>
      <c r="D103" s="135" t="s">
        <v>285</v>
      </c>
      <c r="E103" s="125" t="s">
        <v>286</v>
      </c>
      <c r="F103" s="113"/>
      <c r="G103" s="113"/>
      <c r="H103" s="114"/>
      <c r="I103" s="116"/>
      <c r="J103" s="113"/>
      <c r="K103" s="113"/>
      <c r="L103" s="113"/>
      <c r="M103" s="113"/>
      <c r="N103" s="113"/>
      <c r="O103" s="113"/>
      <c r="P103" s="113"/>
      <c r="Q103" s="113"/>
      <c r="R103" s="27" t="s">
        <v>54</v>
      </c>
      <c r="S103" s="28" t="s">
        <v>55</v>
      </c>
      <c r="T103" s="113"/>
      <c r="U103" s="113"/>
      <c r="V103" s="113"/>
      <c r="W103" s="113"/>
      <c r="X103" s="97" t="s">
        <v>48</v>
      </c>
      <c r="Y103" s="120"/>
      <c r="Z103" s="121"/>
      <c r="AA103" s="123" t="s">
        <v>48</v>
      </c>
    </row>
    <row r="104" spans="1:27" ht="15.75" customHeight="1">
      <c r="A104" s="109" t="s">
        <v>269</v>
      </c>
      <c r="B104" s="196" t="s">
        <v>288</v>
      </c>
      <c r="C104" s="185" t="str">
        <f t="shared" si="3"/>
        <v>***.119.073-**</v>
      </c>
      <c r="D104" s="135" t="s">
        <v>289</v>
      </c>
      <c r="E104" s="132" t="s">
        <v>278</v>
      </c>
      <c r="F104" s="113"/>
      <c r="G104" s="113"/>
      <c r="H104" s="114"/>
      <c r="I104" s="116"/>
      <c r="J104" s="113"/>
      <c r="K104" s="113"/>
      <c r="L104" s="113"/>
      <c r="M104" s="113"/>
      <c r="N104" s="113"/>
      <c r="O104" s="113"/>
      <c r="P104" s="113"/>
      <c r="Q104" s="113"/>
      <c r="R104" s="27" t="s">
        <v>54</v>
      </c>
      <c r="S104" s="28" t="s">
        <v>55</v>
      </c>
      <c r="T104" s="113"/>
      <c r="U104" s="113"/>
      <c r="V104" s="113"/>
      <c r="W104" s="113"/>
      <c r="X104" s="97" t="s">
        <v>48</v>
      </c>
      <c r="Y104" s="120"/>
      <c r="Z104" s="121"/>
      <c r="AA104" s="123" t="s">
        <v>48</v>
      </c>
    </row>
    <row r="105" spans="1:27" ht="15.75" customHeight="1">
      <c r="A105" s="109" t="s">
        <v>269</v>
      </c>
      <c r="B105" s="196" t="s">
        <v>290</v>
      </c>
      <c r="C105" s="185" t="str">
        <f t="shared" si="3"/>
        <v>***.226.222-**</v>
      </c>
      <c r="D105" s="135" t="s">
        <v>291</v>
      </c>
      <c r="E105" s="125" t="s">
        <v>286</v>
      </c>
      <c r="F105" s="113"/>
      <c r="G105" s="113"/>
      <c r="H105" s="114"/>
      <c r="I105" s="116"/>
      <c r="J105" s="113"/>
      <c r="K105" s="113"/>
      <c r="L105" s="113"/>
      <c r="M105" s="113"/>
      <c r="N105" s="113"/>
      <c r="O105" s="113"/>
      <c r="P105" s="113"/>
      <c r="Q105" s="113"/>
      <c r="R105" s="27" t="s">
        <v>54</v>
      </c>
      <c r="S105" s="28" t="s">
        <v>55</v>
      </c>
      <c r="T105" s="113"/>
      <c r="U105" s="113"/>
      <c r="V105" s="113"/>
      <c r="W105" s="113"/>
      <c r="X105" s="97" t="s">
        <v>48</v>
      </c>
      <c r="Y105" s="120"/>
      <c r="Z105" s="121"/>
      <c r="AA105" s="123" t="s">
        <v>48</v>
      </c>
    </row>
    <row r="106" spans="1:27" ht="15.75" customHeight="1">
      <c r="A106" s="109" t="s">
        <v>269</v>
      </c>
      <c r="B106" s="196" t="s">
        <v>293</v>
      </c>
      <c r="C106" s="185" t="str">
        <f t="shared" si="3"/>
        <v>***.565.622-**</v>
      </c>
      <c r="D106" s="135" t="s">
        <v>294</v>
      </c>
      <c r="E106" s="132" t="s">
        <v>278</v>
      </c>
      <c r="F106" s="113"/>
      <c r="G106" s="113"/>
      <c r="H106" s="114"/>
      <c r="I106" s="116"/>
      <c r="J106" s="113"/>
      <c r="K106" s="113"/>
      <c r="L106" s="113"/>
      <c r="M106" s="113"/>
      <c r="N106" s="113"/>
      <c r="O106" s="113"/>
      <c r="P106" s="113"/>
      <c r="Q106" s="113"/>
      <c r="R106" s="27" t="s">
        <v>54</v>
      </c>
      <c r="S106" s="28" t="s">
        <v>55</v>
      </c>
      <c r="T106" s="113"/>
      <c r="U106" s="113"/>
      <c r="V106" s="113"/>
      <c r="W106" s="113"/>
      <c r="X106" s="97" t="s">
        <v>48</v>
      </c>
      <c r="Y106" s="120"/>
      <c r="Z106" s="121"/>
      <c r="AA106" s="123" t="s">
        <v>48</v>
      </c>
    </row>
    <row r="107" spans="1:27" ht="15.75" customHeight="1">
      <c r="A107" s="109" t="s">
        <v>269</v>
      </c>
      <c r="B107" s="196" t="s">
        <v>296</v>
      </c>
      <c r="C107" s="185" t="str">
        <f t="shared" si="3"/>
        <v>***.299.422-**</v>
      </c>
      <c r="D107" s="135" t="s">
        <v>297</v>
      </c>
      <c r="E107" s="132" t="s">
        <v>264</v>
      </c>
      <c r="F107" s="113"/>
      <c r="G107" s="113"/>
      <c r="H107" s="114"/>
      <c r="I107" s="116"/>
      <c r="J107" s="113"/>
      <c r="K107" s="113"/>
      <c r="L107" s="113"/>
      <c r="M107" s="113"/>
      <c r="N107" s="113"/>
      <c r="O107" s="113"/>
      <c r="P107" s="113"/>
      <c r="Q107" s="113"/>
      <c r="R107" s="27" t="s">
        <v>54</v>
      </c>
      <c r="S107" s="28" t="s">
        <v>55</v>
      </c>
      <c r="T107" s="113"/>
      <c r="U107" s="113"/>
      <c r="V107" s="113"/>
      <c r="W107" s="113"/>
      <c r="X107" s="97" t="s">
        <v>48</v>
      </c>
      <c r="Y107" s="120"/>
      <c r="Z107" s="121"/>
      <c r="AA107" s="123" t="s">
        <v>48</v>
      </c>
    </row>
    <row r="108" spans="1:27" ht="15.75" customHeight="1">
      <c r="A108" s="109" t="s">
        <v>269</v>
      </c>
      <c r="B108" s="196" t="s">
        <v>298</v>
      </c>
      <c r="C108" s="185" t="str">
        <f t="shared" si="3"/>
        <v>***.145.432-**</v>
      </c>
      <c r="D108" s="135" t="s">
        <v>92</v>
      </c>
      <c r="E108" s="132" t="s">
        <v>278</v>
      </c>
      <c r="F108" s="113"/>
      <c r="G108" s="113"/>
      <c r="H108" s="114"/>
      <c r="I108" s="116"/>
      <c r="J108" s="113"/>
      <c r="K108" s="113"/>
      <c r="L108" s="113"/>
      <c r="M108" s="113"/>
      <c r="N108" s="113"/>
      <c r="O108" s="113"/>
      <c r="P108" s="113"/>
      <c r="Q108" s="113"/>
      <c r="R108" s="27" t="s">
        <v>54</v>
      </c>
      <c r="S108" s="28" t="s">
        <v>55</v>
      </c>
      <c r="T108" s="113"/>
      <c r="U108" s="113"/>
      <c r="V108" s="113"/>
      <c r="W108" s="113"/>
      <c r="X108" s="97" t="s">
        <v>48</v>
      </c>
      <c r="Y108" s="120"/>
      <c r="Z108" s="121"/>
      <c r="AA108" s="123" t="s">
        <v>48</v>
      </c>
    </row>
    <row r="109" spans="1:27" ht="15.75" customHeight="1">
      <c r="A109" s="109" t="s">
        <v>269</v>
      </c>
      <c r="B109" s="196" t="s">
        <v>300</v>
      </c>
      <c r="C109" s="185" t="str">
        <f t="shared" si="3"/>
        <v>***.393.502-**</v>
      </c>
      <c r="D109" s="135" t="s">
        <v>301</v>
      </c>
      <c r="E109" s="132" t="s">
        <v>264</v>
      </c>
      <c r="F109" s="113"/>
      <c r="G109" s="113"/>
      <c r="H109" s="114"/>
      <c r="I109" s="116"/>
      <c r="J109" s="113"/>
      <c r="K109" s="113"/>
      <c r="L109" s="113"/>
      <c r="M109" s="113"/>
      <c r="N109" s="113"/>
      <c r="O109" s="113"/>
      <c r="P109" s="113"/>
      <c r="Q109" s="113"/>
      <c r="R109" s="27" t="s">
        <v>54</v>
      </c>
      <c r="S109" s="28" t="s">
        <v>55</v>
      </c>
      <c r="T109" s="113"/>
      <c r="U109" s="113"/>
      <c r="V109" s="113"/>
      <c r="W109" s="113"/>
      <c r="X109" s="97" t="s">
        <v>48</v>
      </c>
      <c r="Y109" s="120"/>
      <c r="Z109" s="121"/>
      <c r="AA109" s="123" t="s">
        <v>48</v>
      </c>
    </row>
    <row r="110" spans="1:27" ht="15.75" customHeight="1">
      <c r="A110" s="109" t="s">
        <v>269</v>
      </c>
      <c r="B110" s="196" t="s">
        <v>303</v>
      </c>
      <c r="C110" s="185" t="str">
        <f t="shared" si="3"/>
        <v>***.291.382-**</v>
      </c>
      <c r="D110" s="135" t="s">
        <v>304</v>
      </c>
      <c r="E110" s="132" t="s">
        <v>264</v>
      </c>
      <c r="F110" s="113"/>
      <c r="G110" s="113"/>
      <c r="H110" s="114"/>
      <c r="I110" s="116"/>
      <c r="J110" s="113"/>
      <c r="K110" s="113"/>
      <c r="L110" s="113"/>
      <c r="M110" s="113"/>
      <c r="N110" s="113"/>
      <c r="O110" s="113"/>
      <c r="P110" s="113"/>
      <c r="Q110" s="113"/>
      <c r="R110" s="27" t="s">
        <v>54</v>
      </c>
      <c r="S110" s="28" t="s">
        <v>55</v>
      </c>
      <c r="T110" s="113"/>
      <c r="U110" s="113"/>
      <c r="V110" s="113"/>
      <c r="W110" s="113"/>
      <c r="X110" s="97" t="s">
        <v>48</v>
      </c>
      <c r="Y110" s="120"/>
      <c r="Z110" s="121"/>
      <c r="AA110" s="123" t="s">
        <v>48</v>
      </c>
    </row>
    <row r="111" spans="1:27" ht="15.75" customHeight="1">
      <c r="A111" s="109" t="s">
        <v>269</v>
      </c>
      <c r="B111" s="196" t="s">
        <v>306</v>
      </c>
      <c r="C111" s="185" t="str">
        <f t="shared" si="3"/>
        <v>***.884.272-**</v>
      </c>
      <c r="D111" s="135" t="s">
        <v>307</v>
      </c>
      <c r="E111" s="132" t="s">
        <v>264</v>
      </c>
      <c r="F111" s="113"/>
      <c r="G111" s="113"/>
      <c r="H111" s="114"/>
      <c r="I111" s="116"/>
      <c r="J111" s="113"/>
      <c r="K111" s="113"/>
      <c r="L111" s="113"/>
      <c r="M111" s="113"/>
      <c r="N111" s="113"/>
      <c r="O111" s="113"/>
      <c r="P111" s="113"/>
      <c r="Q111" s="113"/>
      <c r="R111" s="27" t="s">
        <v>54</v>
      </c>
      <c r="S111" s="28" t="s">
        <v>55</v>
      </c>
      <c r="T111" s="113"/>
      <c r="U111" s="113"/>
      <c r="V111" s="113"/>
      <c r="W111" s="113"/>
      <c r="X111" s="97" t="s">
        <v>48</v>
      </c>
      <c r="Y111" s="120"/>
      <c r="Z111" s="121"/>
      <c r="AA111" s="123" t="s">
        <v>48</v>
      </c>
    </row>
    <row r="112" spans="1:27" ht="15.75" customHeight="1">
      <c r="A112" s="109" t="s">
        <v>269</v>
      </c>
      <c r="B112" s="196" t="s">
        <v>309</v>
      </c>
      <c r="C112" s="185" t="str">
        <f t="shared" si="3"/>
        <v>***.012.972-**</v>
      </c>
      <c r="D112" s="135" t="s">
        <v>310</v>
      </c>
      <c r="E112" s="132" t="s">
        <v>264</v>
      </c>
      <c r="F112" s="113"/>
      <c r="G112" s="113"/>
      <c r="H112" s="114"/>
      <c r="I112" s="116"/>
      <c r="J112" s="113"/>
      <c r="K112" s="113"/>
      <c r="L112" s="113"/>
      <c r="M112" s="113"/>
      <c r="N112" s="113"/>
      <c r="O112" s="113"/>
      <c r="P112" s="113"/>
      <c r="Q112" s="113"/>
      <c r="R112" s="27" t="s">
        <v>54</v>
      </c>
      <c r="S112" s="28" t="s">
        <v>55</v>
      </c>
      <c r="T112" s="113"/>
      <c r="U112" s="113"/>
      <c r="V112" s="113"/>
      <c r="W112" s="113"/>
      <c r="X112" s="97" t="s">
        <v>48</v>
      </c>
      <c r="Y112" s="120"/>
      <c r="Z112" s="121"/>
      <c r="AA112" s="123" t="s">
        <v>48</v>
      </c>
    </row>
    <row r="113" spans="1:27" ht="15.75" customHeight="1">
      <c r="A113" s="109" t="s">
        <v>269</v>
      </c>
      <c r="B113" s="196" t="s">
        <v>311</v>
      </c>
      <c r="C113" s="185" t="str">
        <f t="shared" si="3"/>
        <v>***.456.452-**</v>
      </c>
      <c r="D113" s="135" t="s">
        <v>313</v>
      </c>
      <c r="E113" s="125" t="s">
        <v>286</v>
      </c>
      <c r="F113" s="113"/>
      <c r="G113" s="113"/>
      <c r="H113" s="114"/>
      <c r="I113" s="116"/>
      <c r="J113" s="113"/>
      <c r="K113" s="113"/>
      <c r="L113" s="113"/>
      <c r="M113" s="113"/>
      <c r="N113" s="113"/>
      <c r="O113" s="113"/>
      <c r="P113" s="113"/>
      <c r="Q113" s="113"/>
      <c r="R113" s="27" t="s">
        <v>54</v>
      </c>
      <c r="S113" s="28" t="s">
        <v>55</v>
      </c>
      <c r="T113" s="113"/>
      <c r="U113" s="113"/>
      <c r="V113" s="113"/>
      <c r="W113" s="113"/>
      <c r="X113" s="97" t="s">
        <v>48</v>
      </c>
      <c r="Y113" s="120"/>
      <c r="Z113" s="121"/>
      <c r="AA113" s="123" t="s">
        <v>48</v>
      </c>
    </row>
    <row r="114" spans="1:27" ht="15.75" customHeight="1">
      <c r="A114" s="109" t="s">
        <v>269</v>
      </c>
      <c r="B114" s="196" t="s">
        <v>314</v>
      </c>
      <c r="C114" s="185" t="str">
        <f t="shared" si="3"/>
        <v>***.281.392-**</v>
      </c>
      <c r="D114" s="135" t="s">
        <v>315</v>
      </c>
      <c r="E114" s="132" t="s">
        <v>264</v>
      </c>
      <c r="F114" s="113"/>
      <c r="G114" s="113"/>
      <c r="H114" s="114"/>
      <c r="I114" s="116"/>
      <c r="J114" s="113"/>
      <c r="K114" s="113"/>
      <c r="L114" s="113"/>
      <c r="M114" s="113"/>
      <c r="N114" s="113"/>
      <c r="O114" s="113"/>
      <c r="P114" s="113"/>
      <c r="Q114" s="113"/>
      <c r="R114" s="27" t="s">
        <v>54</v>
      </c>
      <c r="S114" s="28" t="s">
        <v>55</v>
      </c>
      <c r="T114" s="113"/>
      <c r="U114" s="113"/>
      <c r="V114" s="113"/>
      <c r="W114" s="113"/>
      <c r="X114" s="97" t="s">
        <v>48</v>
      </c>
      <c r="Y114" s="120"/>
      <c r="Z114" s="121"/>
      <c r="AA114" s="123" t="s">
        <v>48</v>
      </c>
    </row>
    <row r="115" spans="1:27" ht="15.75" customHeight="1">
      <c r="A115" s="109" t="s">
        <v>269</v>
      </c>
      <c r="B115" s="196" t="s">
        <v>318</v>
      </c>
      <c r="C115" s="185" t="str">
        <f>CONCATENATE("***.",MID(B115,5,7),"-**")</f>
        <v>***.545.682-**</v>
      </c>
      <c r="D115" s="135" t="s">
        <v>319</v>
      </c>
      <c r="E115" s="132" t="s">
        <v>264</v>
      </c>
      <c r="F115" s="138"/>
      <c r="G115" s="138"/>
      <c r="H115" s="139"/>
      <c r="I115" s="140"/>
      <c r="J115" s="138"/>
      <c r="K115" s="138"/>
      <c r="L115" s="138"/>
      <c r="M115" s="138"/>
      <c r="N115" s="138"/>
      <c r="O115" s="138"/>
      <c r="P115" s="138"/>
      <c r="Q115" s="138"/>
      <c r="R115" s="141" t="s">
        <v>54</v>
      </c>
      <c r="S115" s="28" t="s">
        <v>55</v>
      </c>
      <c r="T115" s="113"/>
      <c r="U115" s="113"/>
      <c r="V115" s="113"/>
      <c r="W115" s="113"/>
      <c r="X115" s="97" t="s">
        <v>48</v>
      </c>
      <c r="Y115" s="120"/>
      <c r="Z115" s="121"/>
      <c r="AA115" s="123" t="s">
        <v>48</v>
      </c>
    </row>
    <row r="116" spans="1:27" ht="15.75" customHeight="1">
      <c r="A116" s="109" t="s">
        <v>269</v>
      </c>
      <c r="B116" s="196" t="s">
        <v>325</v>
      </c>
      <c r="C116" s="185" t="str">
        <f t="shared" ref="C116:C122" si="4">CONCATENATE("***.",MID(B116,5,7),"-**")</f>
        <v>***.333.982-**</v>
      </c>
      <c r="D116" s="135" t="s">
        <v>326</v>
      </c>
      <c r="E116" s="132" t="s">
        <v>264</v>
      </c>
      <c r="F116" s="138"/>
      <c r="G116" s="138"/>
      <c r="H116" s="139"/>
      <c r="I116" s="140"/>
      <c r="J116" s="138"/>
      <c r="K116" s="138"/>
      <c r="L116" s="138"/>
      <c r="M116" s="138"/>
      <c r="N116" s="138"/>
      <c r="O116" s="138"/>
      <c r="P116" s="138"/>
      <c r="Q116" s="138"/>
      <c r="R116" s="141" t="s">
        <v>54</v>
      </c>
      <c r="S116" s="28" t="s">
        <v>55</v>
      </c>
      <c r="T116" s="113"/>
      <c r="U116" s="113"/>
      <c r="V116" s="113"/>
      <c r="W116" s="113"/>
      <c r="X116" s="97" t="s">
        <v>48</v>
      </c>
      <c r="Y116" s="120"/>
      <c r="Z116" s="121"/>
      <c r="AA116" s="123" t="s">
        <v>48</v>
      </c>
    </row>
    <row r="117" spans="1:27" ht="15.75" customHeight="1">
      <c r="A117" s="109" t="s">
        <v>269</v>
      </c>
      <c r="B117" s="196" t="s">
        <v>328</v>
      </c>
      <c r="C117" s="185" t="str">
        <f t="shared" si="4"/>
        <v>***.035.782-**</v>
      </c>
      <c r="D117" s="135" t="s">
        <v>329</v>
      </c>
      <c r="E117" s="132" t="s">
        <v>264</v>
      </c>
      <c r="F117" s="142"/>
      <c r="G117" s="142"/>
      <c r="H117" s="143"/>
      <c r="I117" s="144"/>
      <c r="J117" s="142"/>
      <c r="K117" s="142"/>
      <c r="L117" s="142"/>
      <c r="M117" s="142"/>
      <c r="N117" s="142"/>
      <c r="O117" s="142"/>
      <c r="P117" s="142"/>
      <c r="Q117" s="142"/>
      <c r="R117" s="141" t="s">
        <v>54</v>
      </c>
      <c r="S117" s="28" t="s">
        <v>55</v>
      </c>
      <c r="T117" s="113"/>
      <c r="U117" s="113"/>
      <c r="V117" s="113"/>
      <c r="W117" s="113"/>
      <c r="X117" s="97" t="s">
        <v>48</v>
      </c>
      <c r="Y117" s="120"/>
      <c r="Z117" s="121"/>
      <c r="AA117" s="123" t="s">
        <v>48</v>
      </c>
    </row>
    <row r="118" spans="1:27" ht="15.75" customHeight="1">
      <c r="A118" s="109" t="s">
        <v>269</v>
      </c>
      <c r="B118" s="196" t="s">
        <v>335</v>
      </c>
      <c r="C118" s="185" t="str">
        <f t="shared" si="4"/>
        <v>***.480.402-**</v>
      </c>
      <c r="D118" s="135" t="s">
        <v>336</v>
      </c>
      <c r="E118" s="132" t="s">
        <v>264</v>
      </c>
      <c r="F118" s="138"/>
      <c r="G118" s="138"/>
      <c r="H118" s="139"/>
      <c r="I118" s="140"/>
      <c r="J118" s="138"/>
      <c r="K118" s="138"/>
      <c r="L118" s="138"/>
      <c r="M118" s="138"/>
      <c r="N118" s="138"/>
      <c r="O118" s="138"/>
      <c r="P118" s="138"/>
      <c r="Q118" s="138"/>
      <c r="R118" s="141" t="s">
        <v>54</v>
      </c>
      <c r="S118" s="28" t="s">
        <v>55</v>
      </c>
      <c r="T118" s="113"/>
      <c r="U118" s="113"/>
      <c r="V118" s="113"/>
      <c r="W118" s="113"/>
      <c r="X118" s="97" t="s">
        <v>48</v>
      </c>
      <c r="Y118" s="120"/>
      <c r="Z118" s="121"/>
      <c r="AA118" s="123" t="s">
        <v>48</v>
      </c>
    </row>
    <row r="119" spans="1:27" ht="15.75" customHeight="1">
      <c r="A119" s="109" t="s">
        <v>269</v>
      </c>
      <c r="B119" s="196" t="s">
        <v>338</v>
      </c>
      <c r="C119" s="185" t="str">
        <f t="shared" si="4"/>
        <v>***.066.562-**</v>
      </c>
      <c r="D119" s="135" t="s">
        <v>339</v>
      </c>
      <c r="E119" s="125" t="s">
        <v>286</v>
      </c>
      <c r="F119" s="142"/>
      <c r="G119" s="142"/>
      <c r="H119" s="143"/>
      <c r="I119" s="144"/>
      <c r="J119" s="142"/>
      <c r="K119" s="142"/>
      <c r="L119" s="142"/>
      <c r="M119" s="142"/>
      <c r="N119" s="142"/>
      <c r="O119" s="142"/>
      <c r="P119" s="142"/>
      <c r="Q119" s="142"/>
      <c r="R119" s="141" t="s">
        <v>54</v>
      </c>
      <c r="S119" s="28" t="s">
        <v>55</v>
      </c>
      <c r="T119" s="113"/>
      <c r="U119" s="113"/>
      <c r="V119" s="113"/>
      <c r="W119" s="113"/>
      <c r="X119" s="97" t="s">
        <v>48</v>
      </c>
      <c r="Y119" s="120"/>
      <c r="Z119" s="121"/>
      <c r="AA119" s="123" t="s">
        <v>48</v>
      </c>
    </row>
    <row r="120" spans="1:27" ht="15.75" customHeight="1">
      <c r="A120" s="109" t="s">
        <v>269</v>
      </c>
      <c r="B120" s="196" t="s">
        <v>341</v>
      </c>
      <c r="C120" s="185" t="str">
        <f t="shared" si="4"/>
        <v>***.254.812-**</v>
      </c>
      <c r="D120" s="135" t="s">
        <v>342</v>
      </c>
      <c r="E120" s="132" t="s">
        <v>264</v>
      </c>
      <c r="F120" s="138"/>
      <c r="G120" s="138"/>
      <c r="H120" s="139"/>
      <c r="I120" s="140"/>
      <c r="J120" s="138"/>
      <c r="K120" s="138"/>
      <c r="L120" s="138"/>
      <c r="M120" s="138"/>
      <c r="N120" s="138"/>
      <c r="O120" s="138"/>
      <c r="P120" s="138"/>
      <c r="Q120" s="138"/>
      <c r="R120" s="141" t="s">
        <v>54</v>
      </c>
      <c r="S120" s="28" t="s">
        <v>55</v>
      </c>
      <c r="T120" s="113"/>
      <c r="U120" s="113"/>
      <c r="V120" s="113"/>
      <c r="W120" s="113"/>
      <c r="X120" s="97" t="s">
        <v>48</v>
      </c>
      <c r="Y120" s="120"/>
      <c r="Z120" s="121"/>
      <c r="AA120" s="123" t="s">
        <v>48</v>
      </c>
    </row>
    <row r="121" spans="1:27" ht="15.75" customHeight="1">
      <c r="A121" s="109" t="s">
        <v>269</v>
      </c>
      <c r="B121" s="196" t="s">
        <v>343</v>
      </c>
      <c r="C121" s="185" t="str">
        <f t="shared" si="4"/>
        <v>***.374.452-**</v>
      </c>
      <c r="D121" s="135" t="s">
        <v>344</v>
      </c>
      <c r="E121" s="132" t="s">
        <v>264</v>
      </c>
      <c r="F121" s="142"/>
      <c r="G121" s="142"/>
      <c r="H121" s="143"/>
      <c r="I121" s="144"/>
      <c r="J121" s="142"/>
      <c r="K121" s="142"/>
      <c r="L121" s="142"/>
      <c r="M121" s="142"/>
      <c r="N121" s="142"/>
      <c r="O121" s="142"/>
      <c r="P121" s="142"/>
      <c r="Q121" s="142"/>
      <c r="R121" s="141" t="s">
        <v>54</v>
      </c>
      <c r="S121" s="28" t="s">
        <v>55</v>
      </c>
      <c r="T121" s="113"/>
      <c r="U121" s="113"/>
      <c r="V121" s="113"/>
      <c r="W121" s="113"/>
      <c r="X121" s="97" t="s">
        <v>48</v>
      </c>
      <c r="Y121" s="120"/>
      <c r="Z121" s="121"/>
      <c r="AA121" s="123" t="s">
        <v>48</v>
      </c>
    </row>
    <row r="122" spans="1:27" ht="15.75" customHeight="1">
      <c r="A122" s="109" t="s">
        <v>269</v>
      </c>
      <c r="B122" s="194" t="s">
        <v>262</v>
      </c>
      <c r="C122" s="185" t="str">
        <f t="shared" si="4"/>
        <v>***.302.402-**</v>
      </c>
      <c r="D122" s="146" t="s">
        <v>348</v>
      </c>
      <c r="E122" s="132" t="s">
        <v>264</v>
      </c>
      <c r="F122" s="142"/>
      <c r="G122" s="142"/>
      <c r="H122" s="143"/>
      <c r="I122" s="144"/>
      <c r="J122" s="142"/>
      <c r="K122" s="142"/>
      <c r="L122" s="142"/>
      <c r="M122" s="142"/>
      <c r="N122" s="142"/>
      <c r="O122" s="142"/>
      <c r="P122" s="142"/>
      <c r="Q122" s="142"/>
      <c r="R122" s="141" t="s">
        <v>54</v>
      </c>
      <c r="S122" s="28" t="s">
        <v>55</v>
      </c>
      <c r="T122" s="113"/>
      <c r="U122" s="113"/>
      <c r="V122" s="113"/>
      <c r="W122" s="113"/>
      <c r="X122" s="97" t="s">
        <v>48</v>
      </c>
      <c r="Y122" s="120"/>
      <c r="Z122" s="121"/>
      <c r="AA122" s="123" t="s">
        <v>48</v>
      </c>
    </row>
    <row r="123" spans="1:27" ht="15.75" customHeight="1">
      <c r="A123" s="10"/>
      <c r="B123" s="10"/>
      <c r="C123" s="11"/>
      <c r="D123" s="22"/>
      <c r="E123" s="23"/>
      <c r="F123" s="15"/>
      <c r="G123" s="15"/>
      <c r="H123" s="16"/>
      <c r="I123" s="18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97"/>
      <c r="Y123" s="20"/>
      <c r="Z123" s="42"/>
      <c r="AA123" s="70"/>
    </row>
    <row r="124" spans="1:27" ht="15.75" customHeight="1">
      <c r="A124" s="10"/>
      <c r="B124" s="10"/>
      <c r="C124" s="11"/>
      <c r="D124" s="22"/>
      <c r="E124" s="23"/>
      <c r="F124" s="15"/>
      <c r="G124" s="15"/>
      <c r="H124" s="16"/>
      <c r="I124" s="18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97"/>
      <c r="Y124" s="20"/>
      <c r="Z124" s="42"/>
      <c r="AA124" s="70"/>
    </row>
    <row r="125" spans="1:27" ht="15.75" customHeight="1">
      <c r="C125" s="126"/>
      <c r="E125" s="147"/>
      <c r="I125" s="129"/>
      <c r="Z125" s="129"/>
      <c r="AA125" s="129"/>
    </row>
    <row r="126" spans="1:27" ht="15.75" customHeight="1">
      <c r="C126" s="126"/>
      <c r="E126" s="147"/>
      <c r="I126" s="129"/>
      <c r="Z126" s="129"/>
      <c r="AA126" s="129"/>
    </row>
    <row r="127" spans="1:27" ht="15.75" customHeight="1">
      <c r="C127" s="126"/>
      <c r="E127" s="147"/>
      <c r="I127" s="129"/>
      <c r="Z127" s="129"/>
      <c r="AA127" s="129"/>
    </row>
    <row r="128" spans="1:27" ht="15.75" customHeight="1">
      <c r="C128" s="126"/>
      <c r="E128" s="147"/>
      <c r="I128" s="129"/>
      <c r="Z128" s="129"/>
      <c r="AA128" s="129"/>
    </row>
    <row r="129" spans="3:27" ht="15.75" customHeight="1">
      <c r="C129" s="126"/>
      <c r="E129" s="147"/>
      <c r="I129" s="129"/>
      <c r="Z129" s="129"/>
      <c r="AA129" s="129"/>
    </row>
    <row r="130" spans="3:27" ht="15.75" customHeight="1">
      <c r="C130" s="126"/>
      <c r="E130" s="147"/>
      <c r="I130" s="129"/>
      <c r="Z130" s="129"/>
      <c r="AA130" s="129"/>
    </row>
    <row r="131" spans="3:27" ht="15.75" customHeight="1">
      <c r="C131" s="126"/>
      <c r="E131" s="147"/>
      <c r="I131" s="129"/>
      <c r="Z131" s="129"/>
      <c r="AA131" s="129"/>
    </row>
    <row r="132" spans="3:27" ht="15.75" customHeight="1">
      <c r="C132" s="126"/>
      <c r="E132" s="147"/>
      <c r="I132" s="129"/>
      <c r="Z132" s="129"/>
      <c r="AA132" s="129"/>
    </row>
    <row r="133" spans="3:27" ht="15.75" customHeight="1">
      <c r="C133" s="126"/>
      <c r="E133" s="147"/>
      <c r="I133" s="129"/>
      <c r="Z133" s="129"/>
      <c r="AA133" s="129"/>
    </row>
    <row r="134" spans="3:27" ht="15.75" customHeight="1">
      <c r="C134" s="126"/>
      <c r="E134" s="147"/>
      <c r="I134" s="129"/>
      <c r="Z134" s="129"/>
      <c r="AA134" s="129"/>
    </row>
    <row r="135" spans="3:27" ht="15.75" customHeight="1">
      <c r="C135" s="126"/>
      <c r="E135" s="147"/>
      <c r="I135" s="129"/>
      <c r="Z135" s="129"/>
      <c r="AA135" s="129"/>
    </row>
    <row r="136" spans="3:27" ht="15.75" customHeight="1">
      <c r="C136" s="126"/>
      <c r="E136" s="147"/>
      <c r="I136" s="129"/>
      <c r="Z136" s="129"/>
      <c r="AA136" s="129"/>
    </row>
    <row r="137" spans="3:27" ht="15.75" customHeight="1">
      <c r="C137" s="126"/>
      <c r="E137" s="147"/>
      <c r="I137" s="129"/>
      <c r="Z137" s="129"/>
      <c r="AA137" s="129"/>
    </row>
    <row r="138" spans="3:27" ht="15.75" customHeight="1">
      <c r="C138" s="126"/>
      <c r="E138" s="147"/>
      <c r="I138" s="129"/>
      <c r="Z138" s="129"/>
      <c r="AA138" s="129"/>
    </row>
    <row r="139" spans="3:27" ht="15.75" customHeight="1">
      <c r="C139" s="126"/>
      <c r="E139" s="147"/>
      <c r="I139" s="129"/>
      <c r="Z139" s="129"/>
      <c r="AA139" s="129"/>
    </row>
    <row r="140" spans="3:27" ht="15.75" customHeight="1">
      <c r="C140" s="126"/>
      <c r="E140" s="147"/>
      <c r="I140" s="129"/>
      <c r="Z140" s="129"/>
      <c r="AA140" s="129"/>
    </row>
    <row r="141" spans="3:27" ht="15.75" customHeight="1">
      <c r="C141" s="126"/>
      <c r="E141" s="147"/>
      <c r="I141" s="129"/>
      <c r="Z141" s="129"/>
      <c r="AA141" s="129"/>
    </row>
    <row r="142" spans="3:27" ht="15.75" customHeight="1">
      <c r="C142" s="126"/>
      <c r="E142" s="147"/>
      <c r="I142" s="129"/>
      <c r="Z142" s="129"/>
      <c r="AA142" s="129"/>
    </row>
    <row r="143" spans="3:27" ht="15.75" customHeight="1">
      <c r="C143" s="126"/>
      <c r="E143" s="147"/>
      <c r="I143" s="129"/>
      <c r="Z143" s="129"/>
      <c r="AA143" s="129"/>
    </row>
    <row r="144" spans="3:27" ht="15.75" customHeight="1">
      <c r="C144" s="126"/>
      <c r="E144" s="147"/>
      <c r="I144" s="129"/>
      <c r="Z144" s="129"/>
      <c r="AA144" s="129"/>
    </row>
    <row r="145" spans="3:27" ht="15.75" customHeight="1">
      <c r="C145" s="126"/>
      <c r="E145" s="147"/>
      <c r="I145" s="129"/>
      <c r="Z145" s="129"/>
      <c r="AA145" s="129"/>
    </row>
    <row r="146" spans="3:27" ht="15.75" customHeight="1">
      <c r="C146" s="126"/>
      <c r="E146" s="147"/>
      <c r="I146" s="129"/>
      <c r="Z146" s="129"/>
      <c r="AA146" s="129"/>
    </row>
    <row r="147" spans="3:27" ht="15.75" customHeight="1">
      <c r="C147" s="126"/>
      <c r="E147" s="147"/>
      <c r="I147" s="129"/>
      <c r="Z147" s="129"/>
      <c r="AA147" s="129"/>
    </row>
    <row r="148" spans="3:27" ht="15.75" customHeight="1">
      <c r="C148" s="126"/>
      <c r="E148" s="147"/>
      <c r="I148" s="129"/>
      <c r="Z148" s="129"/>
      <c r="AA148" s="129"/>
    </row>
    <row r="149" spans="3:27" ht="15.75" customHeight="1">
      <c r="C149" s="126"/>
      <c r="E149" s="147"/>
      <c r="I149" s="129"/>
      <c r="Z149" s="129"/>
      <c r="AA149" s="129"/>
    </row>
    <row r="150" spans="3:27" ht="15.75" customHeight="1">
      <c r="C150" s="126"/>
      <c r="E150" s="147"/>
      <c r="I150" s="129"/>
      <c r="Z150" s="129"/>
      <c r="AA150" s="129"/>
    </row>
    <row r="151" spans="3:27" ht="15.75" customHeight="1">
      <c r="C151" s="126"/>
      <c r="E151" s="147"/>
      <c r="I151" s="129"/>
      <c r="Z151" s="129"/>
      <c r="AA151" s="129"/>
    </row>
    <row r="152" spans="3:27" ht="15.75" customHeight="1">
      <c r="C152" s="126"/>
      <c r="E152" s="147"/>
      <c r="I152" s="129"/>
      <c r="Z152" s="129"/>
      <c r="AA152" s="129"/>
    </row>
    <row r="153" spans="3:27" ht="15.75" customHeight="1">
      <c r="C153" s="126"/>
      <c r="E153" s="147"/>
      <c r="I153" s="129"/>
      <c r="Z153" s="129"/>
      <c r="AA153" s="129"/>
    </row>
    <row r="154" spans="3:27" ht="15.75" customHeight="1">
      <c r="C154" s="126"/>
      <c r="E154" s="147"/>
      <c r="I154" s="129"/>
      <c r="Z154" s="129"/>
      <c r="AA154" s="129"/>
    </row>
    <row r="155" spans="3:27" ht="15.75" customHeight="1">
      <c r="C155" s="126"/>
      <c r="E155" s="147"/>
      <c r="I155" s="129"/>
      <c r="Z155" s="129"/>
      <c r="AA155" s="129"/>
    </row>
    <row r="156" spans="3:27" ht="15.75" customHeight="1">
      <c r="C156" s="126"/>
      <c r="E156" s="147"/>
      <c r="I156" s="129"/>
      <c r="Z156" s="129"/>
      <c r="AA156" s="129"/>
    </row>
    <row r="157" spans="3:27" ht="15.75" customHeight="1">
      <c r="C157" s="126"/>
      <c r="E157" s="147"/>
      <c r="I157" s="129"/>
      <c r="Z157" s="129"/>
      <c r="AA157" s="129"/>
    </row>
    <row r="158" spans="3:27" ht="15.75" customHeight="1">
      <c r="C158" s="126"/>
      <c r="E158" s="147"/>
      <c r="I158" s="129"/>
      <c r="Z158" s="129"/>
      <c r="AA158" s="129"/>
    </row>
    <row r="159" spans="3:27" ht="15.75" customHeight="1">
      <c r="C159" s="126"/>
      <c r="E159" s="147"/>
      <c r="I159" s="129"/>
      <c r="Z159" s="129"/>
      <c r="AA159" s="129"/>
    </row>
    <row r="160" spans="3:27" ht="15.75" customHeight="1">
      <c r="C160" s="126"/>
      <c r="E160" s="147"/>
      <c r="I160" s="129"/>
      <c r="Z160" s="129"/>
      <c r="AA160" s="129"/>
    </row>
    <row r="161" spans="3:27" ht="15.75" customHeight="1">
      <c r="C161" s="126"/>
      <c r="E161" s="147"/>
      <c r="I161" s="129"/>
      <c r="Z161" s="129"/>
      <c r="AA161" s="129"/>
    </row>
    <row r="162" spans="3:27" ht="15.75" customHeight="1">
      <c r="C162" s="126"/>
      <c r="E162" s="147"/>
      <c r="I162" s="129"/>
      <c r="Z162" s="129"/>
      <c r="AA162" s="129"/>
    </row>
    <row r="163" spans="3:27" ht="15.75" customHeight="1">
      <c r="C163" s="126"/>
      <c r="E163" s="147"/>
      <c r="I163" s="129"/>
      <c r="Z163" s="129"/>
      <c r="AA163" s="129"/>
    </row>
    <row r="164" spans="3:27" ht="15.75" customHeight="1">
      <c r="C164" s="126"/>
      <c r="E164" s="147"/>
      <c r="I164" s="129"/>
      <c r="Z164" s="129"/>
      <c r="AA164" s="129"/>
    </row>
    <row r="165" spans="3:27" ht="15.75" customHeight="1">
      <c r="C165" s="126"/>
      <c r="E165" s="147"/>
      <c r="I165" s="129"/>
      <c r="Z165" s="129"/>
      <c r="AA165" s="129"/>
    </row>
    <row r="166" spans="3:27" ht="15.75" customHeight="1">
      <c r="C166" s="126"/>
      <c r="E166" s="147"/>
      <c r="I166" s="129"/>
      <c r="Z166" s="129"/>
      <c r="AA166" s="129"/>
    </row>
    <row r="167" spans="3:27" ht="15.75" customHeight="1">
      <c r="C167" s="126"/>
      <c r="E167" s="147"/>
      <c r="I167" s="129"/>
      <c r="Z167" s="129"/>
      <c r="AA167" s="129"/>
    </row>
    <row r="168" spans="3:27" ht="15.75" customHeight="1">
      <c r="C168" s="126"/>
      <c r="E168" s="147"/>
      <c r="I168" s="129"/>
      <c r="Z168" s="129"/>
      <c r="AA168" s="129"/>
    </row>
    <row r="169" spans="3:27" ht="15.75" customHeight="1">
      <c r="C169" s="126"/>
      <c r="E169" s="147"/>
      <c r="I169" s="129"/>
      <c r="Z169" s="129"/>
      <c r="AA169" s="129"/>
    </row>
    <row r="170" spans="3:27" ht="15.75" customHeight="1">
      <c r="C170" s="126"/>
      <c r="E170" s="147"/>
      <c r="I170" s="129"/>
      <c r="Z170" s="129"/>
      <c r="AA170" s="129"/>
    </row>
    <row r="171" spans="3:27" ht="15.75" customHeight="1">
      <c r="C171" s="126"/>
      <c r="E171" s="147"/>
      <c r="I171" s="129"/>
      <c r="Z171" s="129"/>
      <c r="AA171" s="129"/>
    </row>
    <row r="172" spans="3:27" ht="15.75" customHeight="1">
      <c r="C172" s="126"/>
      <c r="E172" s="147"/>
      <c r="I172" s="129"/>
      <c r="Z172" s="129"/>
      <c r="AA172" s="129"/>
    </row>
    <row r="173" spans="3:27" ht="15.75" customHeight="1">
      <c r="C173" s="126"/>
      <c r="E173" s="147"/>
      <c r="I173" s="129"/>
      <c r="Z173" s="129"/>
      <c r="AA173" s="129"/>
    </row>
    <row r="174" spans="3:27" ht="15.75" customHeight="1">
      <c r="C174" s="126"/>
      <c r="E174" s="147"/>
      <c r="I174" s="129"/>
      <c r="Z174" s="129"/>
      <c r="AA174" s="129"/>
    </row>
    <row r="175" spans="3:27" ht="15.75" customHeight="1">
      <c r="C175" s="126"/>
      <c r="E175" s="147"/>
      <c r="I175" s="129"/>
      <c r="Z175" s="129"/>
      <c r="AA175" s="129"/>
    </row>
    <row r="176" spans="3:27" ht="15.75" customHeight="1">
      <c r="C176" s="126"/>
      <c r="E176" s="147"/>
      <c r="I176" s="129"/>
      <c r="Z176" s="129"/>
      <c r="AA176" s="129"/>
    </row>
    <row r="177" spans="3:27" ht="15.75" customHeight="1">
      <c r="C177" s="126"/>
      <c r="E177" s="147"/>
      <c r="I177" s="129"/>
      <c r="Z177" s="129"/>
      <c r="AA177" s="129"/>
    </row>
    <row r="178" spans="3:27" ht="15.75" customHeight="1">
      <c r="C178" s="126"/>
      <c r="E178" s="147"/>
      <c r="I178" s="129"/>
      <c r="Z178" s="129"/>
      <c r="AA178" s="129"/>
    </row>
    <row r="179" spans="3:27" ht="15.75" customHeight="1">
      <c r="C179" s="126"/>
      <c r="E179" s="147"/>
      <c r="I179" s="129"/>
      <c r="Z179" s="129"/>
      <c r="AA179" s="129"/>
    </row>
    <row r="180" spans="3:27" ht="15.75" customHeight="1">
      <c r="C180" s="126"/>
      <c r="E180" s="147"/>
      <c r="I180" s="129"/>
      <c r="Z180" s="129"/>
      <c r="AA180" s="129"/>
    </row>
    <row r="181" spans="3:27" ht="15.75" customHeight="1">
      <c r="C181" s="126"/>
      <c r="E181" s="147"/>
      <c r="I181" s="129"/>
      <c r="Z181" s="129"/>
      <c r="AA181" s="129"/>
    </row>
    <row r="182" spans="3:27" ht="15.75" customHeight="1">
      <c r="C182" s="126"/>
      <c r="E182" s="147"/>
      <c r="I182" s="129"/>
      <c r="Z182" s="129"/>
      <c r="AA182" s="129"/>
    </row>
    <row r="183" spans="3:27" ht="15.75" customHeight="1">
      <c r="C183" s="126"/>
      <c r="E183" s="147"/>
      <c r="I183" s="129"/>
      <c r="Z183" s="129"/>
      <c r="AA183" s="129"/>
    </row>
    <row r="184" spans="3:27" ht="15.75" customHeight="1">
      <c r="C184" s="126"/>
      <c r="E184" s="147"/>
      <c r="I184" s="129"/>
      <c r="Z184" s="129"/>
      <c r="AA184" s="129"/>
    </row>
    <row r="185" spans="3:27" ht="15.75" customHeight="1">
      <c r="C185" s="126"/>
      <c r="E185" s="147"/>
      <c r="I185" s="129"/>
      <c r="Z185" s="129"/>
      <c r="AA185" s="129"/>
    </row>
    <row r="186" spans="3:27" ht="15.75" customHeight="1">
      <c r="C186" s="126"/>
      <c r="E186" s="147"/>
      <c r="I186" s="129"/>
      <c r="Z186" s="129"/>
      <c r="AA186" s="129"/>
    </row>
    <row r="187" spans="3:27" ht="15.75" customHeight="1">
      <c r="C187" s="126"/>
      <c r="E187" s="147"/>
      <c r="I187" s="129"/>
      <c r="Z187" s="129"/>
      <c r="AA187" s="129"/>
    </row>
    <row r="188" spans="3:27" ht="15.75" customHeight="1">
      <c r="C188" s="126"/>
      <c r="E188" s="147"/>
      <c r="I188" s="129"/>
      <c r="Z188" s="129"/>
      <c r="AA188" s="129"/>
    </row>
    <row r="189" spans="3:27" ht="15.75" customHeight="1">
      <c r="C189" s="126"/>
      <c r="E189" s="147"/>
      <c r="I189" s="129"/>
      <c r="Z189" s="129"/>
      <c r="AA189" s="129"/>
    </row>
    <row r="190" spans="3:27" ht="15.75" customHeight="1">
      <c r="C190" s="126"/>
      <c r="E190" s="147"/>
      <c r="I190" s="129"/>
      <c r="Z190" s="129"/>
      <c r="AA190" s="129"/>
    </row>
    <row r="191" spans="3:27" ht="15.75" customHeight="1">
      <c r="C191" s="126"/>
      <c r="E191" s="147"/>
      <c r="I191" s="129"/>
      <c r="Z191" s="129"/>
      <c r="AA191" s="129"/>
    </row>
    <row r="192" spans="3:27" ht="15.75" customHeight="1">
      <c r="C192" s="126"/>
      <c r="E192" s="147"/>
      <c r="I192" s="129"/>
      <c r="Z192" s="129"/>
      <c r="AA192" s="129"/>
    </row>
    <row r="193" spans="3:27" ht="15.75" customHeight="1">
      <c r="C193" s="126"/>
      <c r="E193" s="147"/>
      <c r="I193" s="129"/>
      <c r="Z193" s="129"/>
      <c r="AA193" s="129"/>
    </row>
    <row r="194" spans="3:27" ht="15.75" customHeight="1">
      <c r="C194" s="126"/>
      <c r="E194" s="147"/>
      <c r="I194" s="129"/>
      <c r="Z194" s="129"/>
      <c r="AA194" s="129"/>
    </row>
    <row r="195" spans="3:27" ht="15.75" customHeight="1">
      <c r="C195" s="126"/>
      <c r="E195" s="147"/>
      <c r="I195" s="129"/>
      <c r="Z195" s="129"/>
      <c r="AA195" s="129"/>
    </row>
    <row r="196" spans="3:27" ht="15.75" customHeight="1">
      <c r="C196" s="126"/>
      <c r="E196" s="147"/>
      <c r="I196" s="129"/>
      <c r="Z196" s="129"/>
      <c r="AA196" s="129"/>
    </row>
    <row r="197" spans="3:27" ht="15.75" customHeight="1">
      <c r="C197" s="126"/>
      <c r="E197" s="147"/>
      <c r="I197" s="129"/>
      <c r="Z197" s="129"/>
      <c r="AA197" s="129"/>
    </row>
    <row r="198" spans="3:27" ht="15.75" customHeight="1">
      <c r="C198" s="126"/>
      <c r="E198" s="147"/>
      <c r="I198" s="129"/>
      <c r="Z198" s="129"/>
      <c r="AA198" s="129"/>
    </row>
    <row r="199" spans="3:27" ht="15.75" customHeight="1">
      <c r="C199" s="126"/>
      <c r="E199" s="147"/>
      <c r="I199" s="129"/>
      <c r="Z199" s="129"/>
      <c r="AA199" s="129"/>
    </row>
    <row r="200" spans="3:27" ht="15.75" customHeight="1">
      <c r="C200" s="126"/>
      <c r="E200" s="147"/>
      <c r="I200" s="129"/>
      <c r="Z200" s="129"/>
      <c r="AA200" s="129"/>
    </row>
    <row r="201" spans="3:27" ht="15.75" customHeight="1">
      <c r="C201" s="126"/>
      <c r="E201" s="147"/>
      <c r="I201" s="129"/>
      <c r="Z201" s="129"/>
      <c r="AA201" s="129"/>
    </row>
    <row r="202" spans="3:27" ht="15.75" customHeight="1">
      <c r="C202" s="126"/>
      <c r="E202" s="147"/>
      <c r="I202" s="129"/>
      <c r="Z202" s="129"/>
      <c r="AA202" s="129"/>
    </row>
    <row r="203" spans="3:27" ht="15.75" customHeight="1">
      <c r="C203" s="126"/>
      <c r="E203" s="147"/>
      <c r="I203" s="129"/>
      <c r="Z203" s="129"/>
      <c r="AA203" s="129"/>
    </row>
    <row r="204" spans="3:27" ht="15.75" customHeight="1">
      <c r="C204" s="126"/>
      <c r="E204" s="147"/>
      <c r="I204" s="129"/>
      <c r="Z204" s="129"/>
      <c r="AA204" s="129"/>
    </row>
    <row r="205" spans="3:27" ht="15.75" customHeight="1">
      <c r="C205" s="126"/>
      <c r="E205" s="147"/>
      <c r="I205" s="129"/>
      <c r="Z205" s="129"/>
      <c r="AA205" s="129"/>
    </row>
    <row r="206" spans="3:27" ht="15.75" customHeight="1">
      <c r="C206" s="126"/>
      <c r="E206" s="147"/>
      <c r="I206" s="129"/>
      <c r="Z206" s="129"/>
      <c r="AA206" s="129"/>
    </row>
    <row r="207" spans="3:27" ht="15.75" customHeight="1">
      <c r="C207" s="126"/>
      <c r="E207" s="147"/>
      <c r="I207" s="129"/>
      <c r="Z207" s="129"/>
      <c r="AA207" s="129"/>
    </row>
    <row r="208" spans="3:27" ht="15.75" customHeight="1">
      <c r="C208" s="126"/>
      <c r="E208" s="147"/>
      <c r="I208" s="129"/>
      <c r="Z208" s="129"/>
      <c r="AA208" s="129"/>
    </row>
    <row r="209" spans="3:27" ht="15.75" customHeight="1">
      <c r="C209" s="126"/>
      <c r="E209" s="147"/>
      <c r="I209" s="129"/>
      <c r="Z209" s="129"/>
      <c r="AA209" s="129"/>
    </row>
    <row r="210" spans="3:27" ht="15.75" customHeight="1">
      <c r="C210" s="126"/>
      <c r="E210" s="147"/>
      <c r="I210" s="129"/>
      <c r="Z210" s="129"/>
      <c r="AA210" s="129"/>
    </row>
    <row r="211" spans="3:27" ht="15.75" customHeight="1">
      <c r="C211" s="126"/>
      <c r="E211" s="147"/>
      <c r="I211" s="129"/>
      <c r="Z211" s="129"/>
      <c r="AA211" s="129"/>
    </row>
    <row r="212" spans="3:27" ht="15.75" customHeight="1">
      <c r="C212" s="126"/>
      <c r="E212" s="147"/>
      <c r="I212" s="129"/>
      <c r="Z212" s="129"/>
      <c r="AA212" s="129"/>
    </row>
    <row r="213" spans="3:27" ht="15.75" customHeight="1">
      <c r="C213" s="126"/>
      <c r="E213" s="147"/>
      <c r="I213" s="129"/>
      <c r="Z213" s="129"/>
      <c r="AA213" s="129"/>
    </row>
    <row r="214" spans="3:27" ht="15.75" customHeight="1">
      <c r="C214" s="126"/>
      <c r="E214" s="147"/>
      <c r="I214" s="129"/>
      <c r="Z214" s="129"/>
      <c r="AA214" s="129"/>
    </row>
    <row r="215" spans="3:27" ht="15.75" customHeight="1">
      <c r="C215" s="126"/>
      <c r="E215" s="147"/>
      <c r="I215" s="129"/>
      <c r="Z215" s="129"/>
      <c r="AA215" s="129"/>
    </row>
    <row r="216" spans="3:27" ht="15.75" customHeight="1">
      <c r="C216" s="126"/>
      <c r="E216" s="147"/>
      <c r="I216" s="129"/>
      <c r="Z216" s="129"/>
      <c r="AA216" s="129"/>
    </row>
    <row r="217" spans="3:27" ht="15.75" customHeight="1">
      <c r="C217" s="126"/>
      <c r="E217" s="147"/>
      <c r="I217" s="129"/>
      <c r="Z217" s="129"/>
      <c r="AA217" s="129"/>
    </row>
    <row r="218" spans="3:27" ht="15.75" customHeight="1">
      <c r="C218" s="126"/>
      <c r="E218" s="147"/>
      <c r="I218" s="129"/>
      <c r="Z218" s="129"/>
      <c r="AA218" s="129"/>
    </row>
    <row r="219" spans="3:27" ht="15.75" customHeight="1">
      <c r="C219" s="126"/>
      <c r="E219" s="147"/>
      <c r="I219" s="129"/>
      <c r="Z219" s="129"/>
      <c r="AA219" s="129"/>
    </row>
    <row r="220" spans="3:27" ht="15.75" customHeight="1">
      <c r="C220" s="126"/>
      <c r="E220" s="147"/>
      <c r="I220" s="129"/>
      <c r="Z220" s="129"/>
      <c r="AA220" s="129"/>
    </row>
    <row r="221" spans="3:27" ht="15.75" customHeight="1">
      <c r="C221" s="126"/>
      <c r="E221" s="147"/>
      <c r="I221" s="129"/>
      <c r="Z221" s="129"/>
      <c r="AA221" s="129"/>
    </row>
    <row r="222" spans="3:27" ht="15.75" customHeight="1">
      <c r="C222" s="126"/>
      <c r="E222" s="147"/>
      <c r="I222" s="129"/>
      <c r="Z222" s="129"/>
      <c r="AA222" s="129"/>
    </row>
    <row r="223" spans="3:27" ht="15.75" customHeight="1">
      <c r="C223" s="126"/>
      <c r="E223" s="147"/>
      <c r="I223" s="129"/>
      <c r="Z223" s="129"/>
      <c r="AA223" s="129"/>
    </row>
    <row r="224" spans="3:27" ht="15.75" customHeight="1">
      <c r="C224" s="126"/>
      <c r="E224" s="147"/>
      <c r="I224" s="129"/>
      <c r="Z224" s="129"/>
      <c r="AA224" s="129"/>
    </row>
    <row r="225" spans="3:27" ht="15.75" customHeight="1">
      <c r="C225" s="126"/>
      <c r="E225" s="147"/>
      <c r="I225" s="129"/>
      <c r="Z225" s="129"/>
      <c r="AA225" s="129"/>
    </row>
    <row r="226" spans="3:27" ht="15.75" customHeight="1">
      <c r="C226" s="126"/>
      <c r="E226" s="147"/>
      <c r="I226" s="129"/>
      <c r="Z226" s="129"/>
      <c r="AA226" s="129"/>
    </row>
    <row r="227" spans="3:27" ht="15.75" customHeight="1">
      <c r="C227" s="126"/>
      <c r="E227" s="147"/>
      <c r="I227" s="129"/>
      <c r="Z227" s="129"/>
      <c r="AA227" s="129"/>
    </row>
    <row r="228" spans="3:27" ht="15.75" customHeight="1">
      <c r="C228" s="126"/>
      <c r="E228" s="147"/>
      <c r="I228" s="129"/>
      <c r="Z228" s="129"/>
      <c r="AA228" s="129"/>
    </row>
    <row r="229" spans="3:27" ht="15.75" customHeight="1">
      <c r="C229" s="126"/>
      <c r="E229" s="147"/>
      <c r="I229" s="129"/>
      <c r="Z229" s="129"/>
      <c r="AA229" s="129"/>
    </row>
    <row r="230" spans="3:27" ht="15.75" customHeight="1">
      <c r="C230" s="126"/>
      <c r="E230" s="147"/>
      <c r="I230" s="129"/>
      <c r="Z230" s="129"/>
      <c r="AA230" s="129"/>
    </row>
    <row r="231" spans="3:27" ht="15.75" customHeight="1">
      <c r="C231" s="126"/>
      <c r="E231" s="147"/>
      <c r="I231" s="129"/>
      <c r="Z231" s="129"/>
      <c r="AA231" s="129"/>
    </row>
    <row r="232" spans="3:27" ht="15.75" customHeight="1">
      <c r="C232" s="126"/>
      <c r="E232" s="147"/>
      <c r="I232" s="129"/>
      <c r="Z232" s="129"/>
      <c r="AA232" s="129"/>
    </row>
    <row r="233" spans="3:27" ht="15.75" customHeight="1">
      <c r="C233" s="126"/>
      <c r="E233" s="147"/>
      <c r="I233" s="129"/>
      <c r="Z233" s="129"/>
      <c r="AA233" s="129"/>
    </row>
    <row r="234" spans="3:27" ht="15.75" customHeight="1">
      <c r="C234" s="126"/>
      <c r="E234" s="147"/>
      <c r="I234" s="129"/>
      <c r="Z234" s="129"/>
      <c r="AA234" s="129"/>
    </row>
    <row r="235" spans="3:27" ht="15.75" customHeight="1">
      <c r="C235" s="126"/>
      <c r="E235" s="147"/>
      <c r="I235" s="129"/>
      <c r="Z235" s="129"/>
      <c r="AA235" s="129"/>
    </row>
    <row r="236" spans="3:27" ht="15.75" customHeight="1">
      <c r="C236" s="126"/>
      <c r="E236" s="147"/>
      <c r="I236" s="129"/>
      <c r="Z236" s="129"/>
      <c r="AA236" s="129"/>
    </row>
    <row r="237" spans="3:27" ht="15.75" customHeight="1">
      <c r="C237" s="126"/>
      <c r="E237" s="147"/>
      <c r="I237" s="129"/>
      <c r="Z237" s="129"/>
      <c r="AA237" s="129"/>
    </row>
    <row r="238" spans="3:27" ht="15.75" customHeight="1">
      <c r="C238" s="126"/>
      <c r="E238" s="147"/>
      <c r="I238" s="129"/>
      <c r="Z238" s="129"/>
      <c r="AA238" s="129"/>
    </row>
    <row r="239" spans="3:27" ht="15.75" customHeight="1">
      <c r="C239" s="126"/>
      <c r="E239" s="147"/>
      <c r="I239" s="129"/>
      <c r="Z239" s="129"/>
      <c r="AA239" s="129"/>
    </row>
    <row r="240" spans="3:27" ht="15.75" customHeight="1">
      <c r="C240" s="126"/>
      <c r="E240" s="147"/>
      <c r="I240" s="129"/>
      <c r="Z240" s="129"/>
      <c r="AA240" s="129"/>
    </row>
    <row r="241" spans="3:27" ht="15.75" customHeight="1">
      <c r="C241" s="126"/>
      <c r="E241" s="147"/>
      <c r="I241" s="129"/>
      <c r="Z241" s="129"/>
      <c r="AA241" s="129"/>
    </row>
    <row r="242" spans="3:27" ht="15.75" customHeight="1">
      <c r="C242" s="126"/>
      <c r="E242" s="147"/>
      <c r="I242" s="129"/>
      <c r="Z242" s="129"/>
      <c r="AA242" s="129"/>
    </row>
    <row r="243" spans="3:27" ht="15.75" customHeight="1">
      <c r="C243" s="126"/>
      <c r="E243" s="147"/>
      <c r="I243" s="129"/>
      <c r="Z243" s="129"/>
      <c r="AA243" s="129"/>
    </row>
    <row r="244" spans="3:27" ht="15.75" customHeight="1">
      <c r="C244" s="126"/>
      <c r="E244" s="147"/>
      <c r="I244" s="129"/>
      <c r="Z244" s="129"/>
      <c r="AA244" s="129"/>
    </row>
    <row r="245" spans="3:27" ht="15.75" customHeight="1">
      <c r="C245" s="126"/>
      <c r="E245" s="147"/>
      <c r="I245" s="129"/>
      <c r="Z245" s="129"/>
      <c r="AA245" s="129"/>
    </row>
    <row r="246" spans="3:27" ht="15.75" customHeight="1">
      <c r="C246" s="126"/>
      <c r="E246" s="147"/>
      <c r="I246" s="129"/>
      <c r="Z246" s="129"/>
      <c r="AA246" s="129"/>
    </row>
    <row r="247" spans="3:27" ht="15.75" customHeight="1">
      <c r="C247" s="126"/>
      <c r="E247" s="147"/>
      <c r="I247" s="129"/>
      <c r="Z247" s="129"/>
      <c r="AA247" s="129"/>
    </row>
    <row r="248" spans="3:27" ht="15.75" customHeight="1">
      <c r="C248" s="126"/>
      <c r="E248" s="147"/>
      <c r="I248" s="129"/>
      <c r="Z248" s="129"/>
      <c r="AA248" s="129"/>
    </row>
    <row r="249" spans="3:27" ht="15.75" customHeight="1">
      <c r="C249" s="126"/>
      <c r="E249" s="147"/>
      <c r="I249" s="129"/>
      <c r="Z249" s="129"/>
      <c r="AA249" s="129"/>
    </row>
    <row r="250" spans="3:27" ht="15.75" customHeight="1">
      <c r="C250" s="126"/>
      <c r="E250" s="147"/>
      <c r="I250" s="129"/>
      <c r="Z250" s="129"/>
      <c r="AA250" s="129"/>
    </row>
    <row r="251" spans="3:27" ht="15.75" customHeight="1">
      <c r="C251" s="126"/>
      <c r="E251" s="147"/>
      <c r="I251" s="129"/>
      <c r="Z251" s="129"/>
      <c r="AA251" s="129"/>
    </row>
    <row r="252" spans="3:27" ht="15.75" customHeight="1">
      <c r="C252" s="126"/>
      <c r="E252" s="147"/>
      <c r="I252" s="129"/>
      <c r="Z252" s="129"/>
      <c r="AA252" s="129"/>
    </row>
    <row r="253" spans="3:27" ht="15.75" customHeight="1">
      <c r="C253" s="126"/>
      <c r="E253" s="147"/>
      <c r="I253" s="129"/>
      <c r="Z253" s="129"/>
      <c r="AA253" s="129"/>
    </row>
    <row r="254" spans="3:27" ht="15.75" customHeight="1">
      <c r="C254" s="126"/>
      <c r="E254" s="147"/>
      <c r="I254" s="129"/>
      <c r="Z254" s="129"/>
      <c r="AA254" s="129"/>
    </row>
    <row r="255" spans="3:27" ht="15.75" customHeight="1">
      <c r="C255" s="126"/>
      <c r="E255" s="147"/>
      <c r="I255" s="129"/>
      <c r="Z255" s="129"/>
      <c r="AA255" s="129"/>
    </row>
    <row r="256" spans="3:27" ht="15.75" customHeight="1">
      <c r="C256" s="126"/>
      <c r="E256" s="147"/>
      <c r="I256" s="129"/>
      <c r="Z256" s="129"/>
      <c r="AA256" s="129"/>
    </row>
    <row r="257" spans="3:27" ht="15.75" customHeight="1">
      <c r="C257" s="126"/>
      <c r="E257" s="147"/>
      <c r="I257" s="129"/>
      <c r="Z257" s="129"/>
      <c r="AA257" s="129"/>
    </row>
    <row r="258" spans="3:27" ht="15.75" customHeight="1">
      <c r="C258" s="126"/>
      <c r="E258" s="147"/>
      <c r="I258" s="129"/>
      <c r="Z258" s="129"/>
      <c r="AA258" s="129"/>
    </row>
    <row r="259" spans="3:27" ht="15.75" customHeight="1">
      <c r="C259" s="126"/>
      <c r="E259" s="147"/>
      <c r="I259" s="129"/>
      <c r="Z259" s="129"/>
      <c r="AA259" s="129"/>
    </row>
    <row r="260" spans="3:27" ht="15.75" customHeight="1">
      <c r="C260" s="126"/>
      <c r="E260" s="147"/>
      <c r="I260" s="129"/>
      <c r="Z260" s="129"/>
      <c r="AA260" s="129"/>
    </row>
    <row r="261" spans="3:27" ht="15.75" customHeight="1">
      <c r="C261" s="126"/>
      <c r="E261" s="147"/>
      <c r="I261" s="129"/>
      <c r="Z261" s="129"/>
      <c r="AA261" s="129"/>
    </row>
    <row r="262" spans="3:27" ht="15.75" customHeight="1">
      <c r="C262" s="126"/>
      <c r="E262" s="147"/>
      <c r="I262" s="129"/>
      <c r="Z262" s="129"/>
      <c r="AA262" s="129"/>
    </row>
    <row r="263" spans="3:27" ht="15.75" customHeight="1">
      <c r="C263" s="126"/>
      <c r="E263" s="147"/>
      <c r="I263" s="129"/>
      <c r="Z263" s="129"/>
      <c r="AA263" s="129"/>
    </row>
    <row r="264" spans="3:27" ht="15.75" customHeight="1">
      <c r="C264" s="126"/>
      <c r="E264" s="147"/>
      <c r="I264" s="129"/>
      <c r="Z264" s="129"/>
      <c r="AA264" s="129"/>
    </row>
    <row r="265" spans="3:27" ht="15.75" customHeight="1">
      <c r="C265" s="126"/>
      <c r="E265" s="147"/>
      <c r="I265" s="129"/>
      <c r="Z265" s="129"/>
      <c r="AA265" s="129"/>
    </row>
    <row r="266" spans="3:27" ht="15.75" customHeight="1">
      <c r="C266" s="126"/>
      <c r="E266" s="147"/>
      <c r="I266" s="129"/>
      <c r="Z266" s="129"/>
      <c r="AA266" s="129"/>
    </row>
    <row r="267" spans="3:27" ht="15.75" customHeight="1">
      <c r="C267" s="126"/>
      <c r="E267" s="147"/>
      <c r="I267" s="129"/>
      <c r="Z267" s="129"/>
      <c r="AA267" s="129"/>
    </row>
    <row r="268" spans="3:27" ht="15.75" customHeight="1">
      <c r="C268" s="126"/>
      <c r="E268" s="147"/>
      <c r="I268" s="129"/>
      <c r="Z268" s="129"/>
      <c r="AA268" s="129"/>
    </row>
    <row r="269" spans="3:27" ht="15.75" customHeight="1">
      <c r="C269" s="126"/>
      <c r="E269" s="147"/>
      <c r="I269" s="129"/>
      <c r="Z269" s="129"/>
      <c r="AA269" s="129"/>
    </row>
    <row r="270" spans="3:27" ht="15.75" customHeight="1">
      <c r="C270" s="126"/>
      <c r="E270" s="147"/>
      <c r="I270" s="129"/>
      <c r="Z270" s="129"/>
      <c r="AA270" s="129"/>
    </row>
    <row r="271" spans="3:27" ht="15.75" customHeight="1">
      <c r="C271" s="126"/>
      <c r="E271" s="147"/>
      <c r="I271" s="129"/>
      <c r="Z271" s="129"/>
      <c r="AA271" s="129"/>
    </row>
    <row r="272" spans="3:27" ht="15.75" customHeight="1">
      <c r="C272" s="126"/>
      <c r="E272" s="147"/>
      <c r="I272" s="129"/>
      <c r="Z272" s="129"/>
      <c r="AA272" s="129"/>
    </row>
    <row r="273" spans="3:27" ht="15.75" customHeight="1">
      <c r="C273" s="126"/>
      <c r="E273" s="147"/>
      <c r="I273" s="129"/>
      <c r="Z273" s="129"/>
      <c r="AA273" s="129"/>
    </row>
    <row r="274" spans="3:27" ht="15.75" customHeight="1">
      <c r="C274" s="126"/>
      <c r="E274" s="147"/>
      <c r="I274" s="129"/>
      <c r="Z274" s="129"/>
      <c r="AA274" s="129"/>
    </row>
    <row r="275" spans="3:27" ht="15.75" customHeight="1">
      <c r="C275" s="126"/>
      <c r="E275" s="147"/>
      <c r="I275" s="129"/>
      <c r="Z275" s="129"/>
      <c r="AA275" s="129"/>
    </row>
    <row r="276" spans="3:27" ht="15.75" customHeight="1">
      <c r="C276" s="126"/>
      <c r="E276" s="147"/>
      <c r="I276" s="129"/>
      <c r="Z276" s="129"/>
      <c r="AA276" s="129"/>
    </row>
    <row r="277" spans="3:27" ht="15.75" customHeight="1">
      <c r="C277" s="126"/>
      <c r="E277" s="147"/>
      <c r="I277" s="129"/>
      <c r="Z277" s="129"/>
      <c r="AA277" s="129"/>
    </row>
    <row r="278" spans="3:27" ht="15.75" customHeight="1">
      <c r="C278" s="126"/>
      <c r="E278" s="147"/>
      <c r="I278" s="129"/>
      <c r="Z278" s="129"/>
      <c r="AA278" s="129"/>
    </row>
    <row r="279" spans="3:27" ht="15.75" customHeight="1">
      <c r="C279" s="126"/>
      <c r="E279" s="147"/>
      <c r="I279" s="129"/>
      <c r="Z279" s="129"/>
      <c r="AA279" s="129"/>
    </row>
    <row r="280" spans="3:27" ht="15.75" customHeight="1">
      <c r="C280" s="126"/>
      <c r="E280" s="147"/>
      <c r="I280" s="129"/>
      <c r="Z280" s="129"/>
      <c r="AA280" s="129"/>
    </row>
    <row r="281" spans="3:27" ht="15.75" customHeight="1">
      <c r="C281" s="126"/>
      <c r="E281" s="147"/>
      <c r="I281" s="129"/>
      <c r="Z281" s="129"/>
      <c r="AA281" s="129"/>
    </row>
    <row r="282" spans="3:27" ht="15.75" customHeight="1">
      <c r="C282" s="126"/>
      <c r="E282" s="147"/>
      <c r="I282" s="129"/>
      <c r="Z282" s="129"/>
      <c r="AA282" s="129"/>
    </row>
    <row r="283" spans="3:27" ht="15.75" customHeight="1">
      <c r="C283" s="126"/>
      <c r="E283" s="147"/>
      <c r="I283" s="129"/>
      <c r="Z283" s="129"/>
      <c r="AA283" s="129"/>
    </row>
    <row r="284" spans="3:27" ht="15.75" customHeight="1">
      <c r="C284" s="126"/>
      <c r="E284" s="147"/>
      <c r="I284" s="129"/>
      <c r="Z284" s="129"/>
      <c r="AA284" s="129"/>
    </row>
    <row r="285" spans="3:27" ht="15.75" customHeight="1">
      <c r="C285" s="126"/>
      <c r="E285" s="147"/>
      <c r="I285" s="129"/>
      <c r="Z285" s="129"/>
      <c r="AA285" s="129"/>
    </row>
    <row r="286" spans="3:27" ht="15.75" customHeight="1">
      <c r="C286" s="126"/>
      <c r="E286" s="147"/>
      <c r="I286" s="129"/>
      <c r="Z286" s="129"/>
      <c r="AA286" s="129"/>
    </row>
    <row r="287" spans="3:27" ht="15.75" customHeight="1">
      <c r="C287" s="126"/>
      <c r="E287" s="147"/>
      <c r="I287" s="129"/>
      <c r="Z287" s="129"/>
      <c r="AA287" s="129"/>
    </row>
    <row r="288" spans="3:27" ht="15.75" customHeight="1">
      <c r="C288" s="126"/>
      <c r="E288" s="147"/>
      <c r="I288" s="129"/>
      <c r="Z288" s="129"/>
      <c r="AA288" s="129"/>
    </row>
    <row r="289" spans="3:27" ht="15.75" customHeight="1">
      <c r="C289" s="126"/>
      <c r="E289" s="147"/>
      <c r="I289" s="129"/>
      <c r="Z289" s="129"/>
      <c r="AA289" s="129"/>
    </row>
    <row r="290" spans="3:27" ht="15.75" customHeight="1">
      <c r="C290" s="126"/>
      <c r="E290" s="147"/>
      <c r="I290" s="129"/>
      <c r="Z290" s="129"/>
      <c r="AA290" s="129"/>
    </row>
    <row r="291" spans="3:27" ht="15.75" customHeight="1">
      <c r="C291" s="126"/>
      <c r="E291" s="147"/>
      <c r="I291" s="129"/>
      <c r="Z291" s="129"/>
      <c r="AA291" s="129"/>
    </row>
    <row r="292" spans="3:27" ht="15.75" customHeight="1">
      <c r="C292" s="126"/>
      <c r="E292" s="147"/>
      <c r="I292" s="129"/>
      <c r="Z292" s="129"/>
      <c r="AA292" s="129"/>
    </row>
    <row r="293" spans="3:27" ht="15.75" customHeight="1">
      <c r="C293" s="126"/>
      <c r="E293" s="147"/>
      <c r="I293" s="129"/>
      <c r="Z293" s="129"/>
      <c r="AA293" s="129"/>
    </row>
    <row r="294" spans="3:27" ht="15.75" customHeight="1">
      <c r="C294" s="126"/>
      <c r="E294" s="147"/>
      <c r="I294" s="129"/>
      <c r="Z294" s="129"/>
      <c r="AA294" s="129"/>
    </row>
    <row r="295" spans="3:27" ht="15.75" customHeight="1">
      <c r="C295" s="126"/>
      <c r="E295" s="147"/>
      <c r="I295" s="129"/>
      <c r="Z295" s="129"/>
      <c r="AA295" s="129"/>
    </row>
    <row r="296" spans="3:27" ht="15.75" customHeight="1">
      <c r="C296" s="126"/>
      <c r="E296" s="147"/>
      <c r="I296" s="129"/>
      <c r="Z296" s="129"/>
      <c r="AA296" s="129"/>
    </row>
    <row r="297" spans="3:27" ht="15.75" customHeight="1">
      <c r="C297" s="126"/>
      <c r="E297" s="147"/>
      <c r="I297" s="129"/>
      <c r="Z297" s="129"/>
      <c r="AA297" s="129"/>
    </row>
    <row r="298" spans="3:27" ht="15.75" customHeight="1">
      <c r="C298" s="126"/>
      <c r="E298" s="147"/>
      <c r="I298" s="129"/>
      <c r="Z298" s="129"/>
      <c r="AA298" s="129"/>
    </row>
    <row r="299" spans="3:27" ht="15.75" customHeight="1">
      <c r="C299" s="126"/>
      <c r="E299" s="147"/>
      <c r="I299" s="129"/>
      <c r="Z299" s="129"/>
      <c r="AA299" s="129"/>
    </row>
    <row r="300" spans="3:27" ht="15.75" customHeight="1">
      <c r="C300" s="126"/>
      <c r="E300" s="147"/>
      <c r="I300" s="129"/>
      <c r="Z300" s="129"/>
      <c r="AA300" s="129"/>
    </row>
    <row r="301" spans="3:27" ht="15.75" customHeight="1">
      <c r="C301" s="126"/>
      <c r="E301" s="147"/>
      <c r="I301" s="129"/>
      <c r="Z301" s="129"/>
      <c r="AA301" s="129"/>
    </row>
    <row r="302" spans="3:27" ht="15.75" customHeight="1">
      <c r="C302" s="126"/>
      <c r="E302" s="147"/>
      <c r="I302" s="129"/>
      <c r="Z302" s="129"/>
      <c r="AA302" s="129"/>
    </row>
    <row r="303" spans="3:27" ht="15.75" customHeight="1">
      <c r="C303" s="126"/>
      <c r="E303" s="147"/>
      <c r="I303" s="129"/>
      <c r="Z303" s="129"/>
      <c r="AA303" s="129"/>
    </row>
    <row r="304" spans="3:27" ht="15.75" customHeight="1">
      <c r="C304" s="126"/>
      <c r="E304" s="147"/>
      <c r="I304" s="129"/>
      <c r="Z304" s="129"/>
      <c r="AA304" s="129"/>
    </row>
    <row r="305" spans="3:27" ht="15.75" customHeight="1">
      <c r="C305" s="126"/>
      <c r="E305" s="147"/>
      <c r="I305" s="129"/>
      <c r="Z305" s="129"/>
      <c r="AA305" s="129"/>
    </row>
    <row r="306" spans="3:27" ht="15.75" customHeight="1">
      <c r="C306" s="126"/>
      <c r="E306" s="147"/>
      <c r="I306" s="129"/>
      <c r="Z306" s="129"/>
      <c r="AA306" s="129"/>
    </row>
    <row r="307" spans="3:27" ht="15.75" customHeight="1">
      <c r="C307" s="126"/>
      <c r="E307" s="147"/>
      <c r="I307" s="129"/>
      <c r="Z307" s="129"/>
      <c r="AA307" s="129"/>
    </row>
    <row r="308" spans="3:27" ht="15.75" customHeight="1">
      <c r="C308" s="126"/>
      <c r="E308" s="147"/>
      <c r="I308" s="129"/>
      <c r="Z308" s="129"/>
      <c r="AA308" s="129"/>
    </row>
    <row r="309" spans="3:27" ht="15.75" customHeight="1">
      <c r="C309" s="126"/>
      <c r="E309" s="147"/>
      <c r="I309" s="129"/>
      <c r="Z309" s="129"/>
      <c r="AA309" s="129"/>
    </row>
    <row r="310" spans="3:27" ht="15.75" customHeight="1">
      <c r="C310" s="126"/>
      <c r="E310" s="147"/>
      <c r="I310" s="129"/>
      <c r="Z310" s="129"/>
      <c r="AA310" s="129"/>
    </row>
    <row r="311" spans="3:27" ht="15.75" customHeight="1">
      <c r="C311" s="126"/>
      <c r="E311" s="147"/>
      <c r="I311" s="129"/>
      <c r="Z311" s="129"/>
      <c r="AA311" s="129"/>
    </row>
    <row r="312" spans="3:27" ht="15.75" customHeight="1">
      <c r="C312" s="126"/>
      <c r="E312" s="147"/>
      <c r="I312" s="129"/>
      <c r="Z312" s="129"/>
      <c r="AA312" s="129"/>
    </row>
    <row r="313" spans="3:27" ht="15.75" customHeight="1">
      <c r="C313" s="126"/>
      <c r="E313" s="147"/>
      <c r="I313" s="129"/>
      <c r="Z313" s="129"/>
      <c r="AA313" s="129"/>
    </row>
    <row r="314" spans="3:27" ht="15.75" customHeight="1">
      <c r="C314" s="126"/>
      <c r="E314" s="147"/>
      <c r="I314" s="129"/>
      <c r="Z314" s="129"/>
      <c r="AA314" s="129"/>
    </row>
    <row r="315" spans="3:27" ht="15.75" customHeight="1">
      <c r="C315" s="126"/>
      <c r="E315" s="147"/>
      <c r="I315" s="129"/>
      <c r="Z315" s="129"/>
      <c r="AA315" s="129"/>
    </row>
    <row r="316" spans="3:27" ht="15.75" customHeight="1">
      <c r="C316" s="126"/>
      <c r="E316" s="147"/>
      <c r="I316" s="129"/>
      <c r="Z316" s="129"/>
      <c r="AA316" s="129"/>
    </row>
    <row r="317" spans="3:27" ht="15.75" customHeight="1">
      <c r="C317" s="126"/>
      <c r="E317" s="147"/>
      <c r="I317" s="129"/>
      <c r="Z317" s="129"/>
      <c r="AA317" s="129"/>
    </row>
    <row r="318" spans="3:27" ht="15.75" customHeight="1">
      <c r="C318" s="126"/>
      <c r="E318" s="147"/>
      <c r="I318" s="129"/>
      <c r="Z318" s="129"/>
      <c r="AA318" s="129"/>
    </row>
    <row r="319" spans="3:27" ht="15.75" customHeight="1">
      <c r="C319" s="126"/>
      <c r="E319" s="147"/>
      <c r="I319" s="129"/>
      <c r="Z319" s="129"/>
      <c r="AA319" s="129"/>
    </row>
    <row r="320" spans="3:27" ht="15.75" customHeight="1">
      <c r="C320" s="126"/>
      <c r="E320" s="147"/>
      <c r="I320" s="129"/>
      <c r="Z320" s="129"/>
      <c r="AA320" s="129"/>
    </row>
    <row r="321" spans="3:27" ht="15.75" customHeight="1">
      <c r="C321" s="126"/>
      <c r="E321" s="147"/>
      <c r="I321" s="129"/>
      <c r="Z321" s="129"/>
      <c r="AA321" s="129"/>
    </row>
    <row r="322" spans="3:27" ht="15.75" customHeight="1">
      <c r="C322" s="126"/>
      <c r="E322" s="147"/>
      <c r="I322" s="129"/>
      <c r="Z322" s="129"/>
      <c r="AA322" s="129"/>
    </row>
    <row r="323" spans="3:27" ht="15.75" customHeight="1">
      <c r="C323" s="126"/>
      <c r="E323" s="147"/>
      <c r="I323" s="129"/>
      <c r="Z323" s="129"/>
      <c r="AA323" s="129"/>
    </row>
    <row r="324" spans="3:27" ht="15.75" customHeight="1">
      <c r="C324" s="126"/>
      <c r="E324" s="147"/>
      <c r="I324" s="129"/>
      <c r="Z324" s="129"/>
      <c r="AA324" s="129"/>
    </row>
    <row r="325" spans="3:27" ht="15.75" customHeight="1">
      <c r="C325" s="126"/>
      <c r="E325" s="147"/>
      <c r="I325" s="129"/>
      <c r="Z325" s="129"/>
      <c r="AA325" s="129"/>
    </row>
    <row r="326" spans="3:27" ht="15.75" customHeight="1">
      <c r="C326" s="126"/>
      <c r="E326" s="147"/>
      <c r="I326" s="129"/>
      <c r="Z326" s="129"/>
      <c r="AA326" s="129"/>
    </row>
    <row r="327" spans="3:27" ht="15.75" customHeight="1">
      <c r="C327" s="126"/>
      <c r="E327" s="147"/>
      <c r="I327" s="129"/>
      <c r="Z327" s="129"/>
      <c r="AA327" s="129"/>
    </row>
    <row r="328" spans="3:27" ht="15.75" customHeight="1">
      <c r="C328" s="126"/>
      <c r="E328" s="147"/>
      <c r="I328" s="129"/>
      <c r="Z328" s="129"/>
      <c r="AA328" s="129"/>
    </row>
    <row r="329" spans="3:27" ht="15.75" customHeight="1">
      <c r="C329" s="126"/>
      <c r="E329" s="147"/>
      <c r="I329" s="129"/>
      <c r="Z329" s="129"/>
      <c r="AA329" s="129"/>
    </row>
    <row r="330" spans="3:27" ht="15.75" customHeight="1">
      <c r="C330" s="126"/>
      <c r="E330" s="147"/>
      <c r="I330" s="129"/>
      <c r="Z330" s="129"/>
      <c r="AA330" s="129"/>
    </row>
    <row r="331" spans="3:27" ht="15.75" customHeight="1">
      <c r="C331" s="126"/>
      <c r="E331" s="147"/>
      <c r="I331" s="129"/>
      <c r="Z331" s="129"/>
      <c r="AA331" s="129"/>
    </row>
    <row r="332" spans="3:27" ht="15.75" customHeight="1">
      <c r="C332" s="126"/>
      <c r="E332" s="147"/>
      <c r="I332" s="129"/>
      <c r="Z332" s="129"/>
      <c r="AA332" s="129"/>
    </row>
    <row r="333" spans="3:27" ht="15.75" customHeight="1">
      <c r="C333" s="126"/>
      <c r="E333" s="147"/>
      <c r="I333" s="129"/>
      <c r="Z333" s="129"/>
      <c r="AA333" s="129"/>
    </row>
    <row r="334" spans="3:27" ht="15.75" customHeight="1">
      <c r="C334" s="126"/>
      <c r="E334" s="147"/>
      <c r="I334" s="129"/>
      <c r="Z334" s="129"/>
      <c r="AA334" s="129"/>
    </row>
    <row r="335" spans="3:27" ht="15.75" customHeight="1">
      <c r="C335" s="126"/>
      <c r="E335" s="147"/>
      <c r="I335" s="129"/>
      <c r="Z335" s="129"/>
      <c r="AA335" s="129"/>
    </row>
    <row r="336" spans="3:27" ht="15.75" customHeight="1">
      <c r="C336" s="126"/>
      <c r="E336" s="147"/>
      <c r="I336" s="129"/>
      <c r="Z336" s="129"/>
      <c r="AA336" s="129"/>
    </row>
    <row r="337" spans="3:27" ht="15.75" customHeight="1">
      <c r="C337" s="126"/>
      <c r="E337" s="147"/>
      <c r="I337" s="129"/>
      <c r="Z337" s="129"/>
      <c r="AA337" s="129"/>
    </row>
    <row r="338" spans="3:27" ht="15.75" customHeight="1">
      <c r="C338" s="126"/>
      <c r="E338" s="147"/>
      <c r="I338" s="129"/>
      <c r="Z338" s="129"/>
      <c r="AA338" s="129"/>
    </row>
    <row r="339" spans="3:27" ht="15.75" customHeight="1">
      <c r="C339" s="126"/>
      <c r="E339" s="147"/>
      <c r="I339" s="129"/>
      <c r="Z339" s="129"/>
      <c r="AA339" s="129"/>
    </row>
    <row r="340" spans="3:27" ht="15.75" customHeight="1">
      <c r="C340" s="126"/>
      <c r="E340" s="147"/>
      <c r="I340" s="129"/>
      <c r="Z340" s="129"/>
      <c r="AA340" s="129"/>
    </row>
    <row r="341" spans="3:27" ht="15.75" customHeight="1">
      <c r="C341" s="126"/>
      <c r="E341" s="147"/>
      <c r="I341" s="129"/>
      <c r="Z341" s="129"/>
      <c r="AA341" s="129"/>
    </row>
    <row r="342" spans="3:27" ht="15.75" customHeight="1">
      <c r="C342" s="126"/>
      <c r="E342" s="147"/>
      <c r="I342" s="129"/>
      <c r="Z342" s="129"/>
      <c r="AA342" s="129"/>
    </row>
    <row r="343" spans="3:27" ht="15.75" customHeight="1">
      <c r="C343" s="126"/>
      <c r="E343" s="147"/>
      <c r="I343" s="129"/>
      <c r="Z343" s="129"/>
      <c r="AA343" s="129"/>
    </row>
    <row r="344" spans="3:27" ht="15.75" customHeight="1">
      <c r="C344" s="126"/>
      <c r="E344" s="147"/>
      <c r="I344" s="129"/>
      <c r="Z344" s="129"/>
      <c r="AA344" s="129"/>
    </row>
    <row r="345" spans="3:27" ht="15.75" customHeight="1">
      <c r="C345" s="126"/>
      <c r="E345" s="147"/>
      <c r="I345" s="129"/>
      <c r="Z345" s="129"/>
      <c r="AA345" s="129"/>
    </row>
    <row r="346" spans="3:27" ht="15.75" customHeight="1">
      <c r="C346" s="126"/>
      <c r="E346" s="147"/>
      <c r="I346" s="129"/>
      <c r="Z346" s="129"/>
      <c r="AA346" s="129"/>
    </row>
    <row r="347" spans="3:27" ht="15.75" customHeight="1">
      <c r="C347" s="126"/>
      <c r="E347" s="147"/>
      <c r="I347" s="129"/>
      <c r="Z347" s="129"/>
      <c r="AA347" s="129"/>
    </row>
    <row r="348" spans="3:27" ht="15.75" customHeight="1">
      <c r="C348" s="126"/>
      <c r="E348" s="147"/>
      <c r="I348" s="129"/>
      <c r="Z348" s="129"/>
      <c r="AA348" s="129"/>
    </row>
    <row r="349" spans="3:27" ht="15.75" customHeight="1">
      <c r="C349" s="126"/>
      <c r="E349" s="147"/>
      <c r="I349" s="129"/>
      <c r="Z349" s="129"/>
      <c r="AA349" s="129"/>
    </row>
    <row r="350" spans="3:27" ht="15.75" customHeight="1">
      <c r="C350" s="126"/>
      <c r="E350" s="147"/>
      <c r="I350" s="129"/>
      <c r="Z350" s="129"/>
      <c r="AA350" s="129"/>
    </row>
    <row r="351" spans="3:27" ht="15.75" customHeight="1">
      <c r="C351" s="126"/>
      <c r="E351" s="147"/>
      <c r="I351" s="129"/>
      <c r="Z351" s="129"/>
      <c r="AA351" s="129"/>
    </row>
    <row r="352" spans="3:27" ht="15.75" customHeight="1">
      <c r="C352" s="126"/>
      <c r="E352" s="147"/>
      <c r="I352" s="129"/>
      <c r="Z352" s="129"/>
      <c r="AA352" s="129"/>
    </row>
    <row r="353" spans="3:27" ht="15.75" customHeight="1">
      <c r="C353" s="126"/>
      <c r="E353" s="147"/>
      <c r="I353" s="129"/>
      <c r="Z353" s="129"/>
      <c r="AA353" s="129"/>
    </row>
    <row r="354" spans="3:27" ht="15.75" customHeight="1">
      <c r="C354" s="126"/>
      <c r="E354" s="147"/>
      <c r="I354" s="129"/>
      <c r="Z354" s="129"/>
      <c r="AA354" s="129"/>
    </row>
    <row r="355" spans="3:27" ht="15.75" customHeight="1">
      <c r="C355" s="126"/>
      <c r="E355" s="147"/>
      <c r="I355" s="129"/>
      <c r="Z355" s="129"/>
      <c r="AA355" s="129"/>
    </row>
    <row r="356" spans="3:27" ht="15.75" customHeight="1">
      <c r="C356" s="126"/>
      <c r="E356" s="147"/>
      <c r="I356" s="129"/>
      <c r="Z356" s="129"/>
      <c r="AA356" s="129"/>
    </row>
    <row r="357" spans="3:27" ht="15.75" customHeight="1">
      <c r="C357" s="126"/>
      <c r="E357" s="147"/>
      <c r="I357" s="129"/>
      <c r="Z357" s="129"/>
      <c r="AA357" s="129"/>
    </row>
    <row r="358" spans="3:27" ht="15.75" customHeight="1">
      <c r="C358" s="126"/>
      <c r="E358" s="147"/>
      <c r="I358" s="129"/>
      <c r="Z358" s="129"/>
      <c r="AA358" s="129"/>
    </row>
    <row r="359" spans="3:27" ht="15.75" customHeight="1">
      <c r="C359" s="126"/>
      <c r="E359" s="147"/>
      <c r="I359" s="129"/>
      <c r="Z359" s="129"/>
      <c r="AA359" s="129"/>
    </row>
    <row r="360" spans="3:27" ht="15.75" customHeight="1">
      <c r="C360" s="126"/>
      <c r="E360" s="147"/>
      <c r="I360" s="129"/>
      <c r="Z360" s="129"/>
      <c r="AA360" s="129"/>
    </row>
    <row r="361" spans="3:27" ht="15.75" customHeight="1">
      <c r="C361" s="126"/>
      <c r="E361" s="147"/>
      <c r="I361" s="129"/>
      <c r="Z361" s="129"/>
      <c r="AA361" s="129"/>
    </row>
    <row r="362" spans="3:27" ht="15.75" customHeight="1">
      <c r="C362" s="126"/>
      <c r="E362" s="147"/>
      <c r="I362" s="129"/>
      <c r="Z362" s="129"/>
      <c r="AA362" s="129"/>
    </row>
    <row r="363" spans="3:27" ht="15.75" customHeight="1">
      <c r="C363" s="126"/>
      <c r="E363" s="147"/>
      <c r="I363" s="129"/>
      <c r="Z363" s="129"/>
      <c r="AA363" s="129"/>
    </row>
    <row r="364" spans="3:27" ht="15.75" customHeight="1">
      <c r="C364" s="126"/>
      <c r="E364" s="147"/>
      <c r="I364" s="129"/>
      <c r="Z364" s="129"/>
      <c r="AA364" s="129"/>
    </row>
    <row r="365" spans="3:27" ht="15.75" customHeight="1">
      <c r="C365" s="126"/>
      <c r="E365" s="147"/>
      <c r="I365" s="129"/>
      <c r="Z365" s="129"/>
      <c r="AA365" s="129"/>
    </row>
    <row r="366" spans="3:27" ht="15.75" customHeight="1">
      <c r="C366" s="126"/>
      <c r="E366" s="147"/>
      <c r="I366" s="129"/>
      <c r="Z366" s="129"/>
      <c r="AA366" s="129"/>
    </row>
    <row r="367" spans="3:27" ht="15.75" customHeight="1">
      <c r="C367" s="126"/>
      <c r="E367" s="147"/>
      <c r="I367" s="129"/>
      <c r="Z367" s="129"/>
      <c r="AA367" s="129"/>
    </row>
    <row r="368" spans="3:27" ht="15.75" customHeight="1">
      <c r="C368" s="126"/>
      <c r="E368" s="147"/>
      <c r="I368" s="129"/>
      <c r="Z368" s="129"/>
      <c r="AA368" s="129"/>
    </row>
    <row r="369" spans="3:27" ht="15.75" customHeight="1">
      <c r="C369" s="126"/>
      <c r="E369" s="147"/>
      <c r="I369" s="129"/>
      <c r="Z369" s="129"/>
      <c r="AA369" s="129"/>
    </row>
    <row r="370" spans="3:27" ht="15.75" customHeight="1">
      <c r="C370" s="126"/>
      <c r="E370" s="147"/>
      <c r="I370" s="129"/>
      <c r="Z370" s="129"/>
      <c r="AA370" s="129"/>
    </row>
    <row r="371" spans="3:27" ht="15.75" customHeight="1">
      <c r="C371" s="126"/>
      <c r="E371" s="147"/>
      <c r="I371" s="129"/>
      <c r="Z371" s="129"/>
      <c r="AA371" s="129"/>
    </row>
    <row r="372" spans="3:27" ht="15.75" customHeight="1">
      <c r="C372" s="126"/>
      <c r="E372" s="147"/>
      <c r="I372" s="129"/>
      <c r="Z372" s="129"/>
      <c r="AA372" s="129"/>
    </row>
    <row r="373" spans="3:27" ht="15.75" customHeight="1">
      <c r="C373" s="126"/>
      <c r="E373" s="147"/>
      <c r="I373" s="129"/>
      <c r="Z373" s="129"/>
      <c r="AA373" s="129"/>
    </row>
    <row r="374" spans="3:27" ht="15.75" customHeight="1">
      <c r="C374" s="126"/>
      <c r="E374" s="147"/>
      <c r="I374" s="129"/>
      <c r="Z374" s="129"/>
      <c r="AA374" s="129"/>
    </row>
    <row r="375" spans="3:27" ht="15.75" customHeight="1">
      <c r="C375" s="126"/>
      <c r="E375" s="147"/>
      <c r="I375" s="129"/>
      <c r="Z375" s="129"/>
      <c r="AA375" s="129"/>
    </row>
    <row r="376" spans="3:27" ht="15.75" customHeight="1">
      <c r="C376" s="126"/>
      <c r="E376" s="147"/>
      <c r="I376" s="129"/>
      <c r="Z376" s="129"/>
      <c r="AA376" s="129"/>
    </row>
    <row r="377" spans="3:27" ht="15.75" customHeight="1">
      <c r="C377" s="126"/>
      <c r="E377" s="147"/>
      <c r="I377" s="129"/>
      <c r="Z377" s="129"/>
      <c r="AA377" s="129"/>
    </row>
    <row r="378" spans="3:27" ht="15.75" customHeight="1">
      <c r="C378" s="126"/>
      <c r="E378" s="147"/>
      <c r="I378" s="129"/>
      <c r="Z378" s="129"/>
      <c r="AA378" s="129"/>
    </row>
    <row r="379" spans="3:27" ht="15.75" customHeight="1">
      <c r="C379" s="126"/>
      <c r="E379" s="147"/>
      <c r="I379" s="129"/>
      <c r="Z379" s="129"/>
      <c r="AA379" s="129"/>
    </row>
    <row r="380" spans="3:27" ht="15.75" customHeight="1">
      <c r="C380" s="126"/>
      <c r="E380" s="147"/>
      <c r="I380" s="129"/>
      <c r="Z380" s="129"/>
      <c r="AA380" s="129"/>
    </row>
    <row r="381" spans="3:27" ht="15.75" customHeight="1">
      <c r="C381" s="126"/>
      <c r="E381" s="147"/>
      <c r="I381" s="129"/>
      <c r="Z381" s="129"/>
      <c r="AA381" s="129"/>
    </row>
    <row r="382" spans="3:27" ht="15.75" customHeight="1">
      <c r="C382" s="126"/>
      <c r="E382" s="147"/>
      <c r="I382" s="129"/>
      <c r="Z382" s="129"/>
      <c r="AA382" s="129"/>
    </row>
    <row r="383" spans="3:27" ht="15.75" customHeight="1">
      <c r="C383" s="126"/>
      <c r="E383" s="147"/>
      <c r="I383" s="129"/>
      <c r="Z383" s="129"/>
      <c r="AA383" s="129"/>
    </row>
    <row r="384" spans="3:27" ht="15.75" customHeight="1">
      <c r="C384" s="126"/>
      <c r="E384" s="147"/>
      <c r="I384" s="129"/>
      <c r="Z384" s="129"/>
      <c r="AA384" s="129"/>
    </row>
    <row r="385" spans="3:27" ht="15.75" customHeight="1">
      <c r="C385" s="126"/>
      <c r="E385" s="147"/>
      <c r="I385" s="129"/>
      <c r="Z385" s="129"/>
      <c r="AA385" s="129"/>
    </row>
    <row r="386" spans="3:27" ht="15.75" customHeight="1">
      <c r="C386" s="126"/>
      <c r="E386" s="147"/>
      <c r="I386" s="129"/>
      <c r="Z386" s="129"/>
      <c r="AA386" s="129"/>
    </row>
    <row r="387" spans="3:27" ht="15.75" customHeight="1">
      <c r="C387" s="126"/>
      <c r="E387" s="147"/>
      <c r="I387" s="129"/>
      <c r="Z387" s="129"/>
      <c r="AA387" s="129"/>
    </row>
    <row r="388" spans="3:27" ht="15.75" customHeight="1">
      <c r="C388" s="126"/>
      <c r="E388" s="147"/>
      <c r="I388" s="129"/>
      <c r="Z388" s="129"/>
      <c r="AA388" s="129"/>
    </row>
    <row r="389" spans="3:27" ht="15.75" customHeight="1">
      <c r="C389" s="126"/>
      <c r="E389" s="147"/>
      <c r="I389" s="129"/>
      <c r="Z389" s="129"/>
      <c r="AA389" s="129"/>
    </row>
    <row r="390" spans="3:27" ht="15.75" customHeight="1">
      <c r="C390" s="126"/>
      <c r="E390" s="147"/>
      <c r="I390" s="129"/>
      <c r="Z390" s="129"/>
      <c r="AA390" s="129"/>
    </row>
    <row r="391" spans="3:27" ht="15.75" customHeight="1">
      <c r="C391" s="126"/>
      <c r="E391" s="147"/>
      <c r="I391" s="129"/>
      <c r="Z391" s="129"/>
      <c r="AA391" s="129"/>
    </row>
    <row r="392" spans="3:27" ht="15.75" customHeight="1">
      <c r="C392" s="126"/>
      <c r="E392" s="147"/>
      <c r="I392" s="129"/>
      <c r="Z392" s="129"/>
      <c r="AA392" s="129"/>
    </row>
    <row r="393" spans="3:27" ht="15.75" customHeight="1">
      <c r="C393" s="126"/>
      <c r="E393" s="147"/>
      <c r="I393" s="129"/>
      <c r="Z393" s="129"/>
      <c r="AA393" s="129"/>
    </row>
    <row r="394" spans="3:27" ht="15.75" customHeight="1">
      <c r="C394" s="126"/>
      <c r="E394" s="147"/>
      <c r="I394" s="129"/>
      <c r="Z394" s="129"/>
      <c r="AA394" s="129"/>
    </row>
    <row r="395" spans="3:27" ht="15.75" customHeight="1">
      <c r="C395" s="126"/>
      <c r="E395" s="147"/>
      <c r="I395" s="129"/>
      <c r="Z395" s="129"/>
      <c r="AA395" s="129"/>
    </row>
    <row r="396" spans="3:27" ht="15.75" customHeight="1">
      <c r="C396" s="126"/>
      <c r="E396" s="147"/>
      <c r="I396" s="129"/>
      <c r="Z396" s="129"/>
      <c r="AA396" s="129"/>
    </row>
    <row r="397" spans="3:27" ht="15.75" customHeight="1">
      <c r="C397" s="126"/>
      <c r="E397" s="147"/>
      <c r="I397" s="129"/>
      <c r="Z397" s="129"/>
      <c r="AA397" s="129"/>
    </row>
    <row r="398" spans="3:27" ht="15.75" customHeight="1">
      <c r="C398" s="126"/>
      <c r="E398" s="147"/>
      <c r="I398" s="129"/>
      <c r="Z398" s="129"/>
      <c r="AA398" s="129"/>
    </row>
    <row r="399" spans="3:27" ht="15.75" customHeight="1">
      <c r="C399" s="126"/>
      <c r="E399" s="147"/>
      <c r="I399" s="129"/>
      <c r="Z399" s="129"/>
      <c r="AA399" s="129"/>
    </row>
    <row r="400" spans="3:27" ht="15.75" customHeight="1">
      <c r="C400" s="126"/>
      <c r="E400" s="147"/>
      <c r="I400" s="129"/>
      <c r="Z400" s="129"/>
      <c r="AA400" s="129"/>
    </row>
    <row r="401" spans="3:27" ht="15.75" customHeight="1">
      <c r="C401" s="126"/>
      <c r="E401" s="147"/>
      <c r="I401" s="129"/>
      <c r="Z401" s="129"/>
      <c r="AA401" s="129"/>
    </row>
    <row r="402" spans="3:27" ht="15.75" customHeight="1">
      <c r="C402" s="126"/>
      <c r="E402" s="147"/>
      <c r="I402" s="129"/>
      <c r="Z402" s="129"/>
      <c r="AA402" s="129"/>
    </row>
    <row r="403" spans="3:27" ht="15.75" customHeight="1">
      <c r="C403" s="126"/>
      <c r="E403" s="147"/>
      <c r="I403" s="129"/>
      <c r="Z403" s="129"/>
      <c r="AA403" s="129"/>
    </row>
    <row r="404" spans="3:27" ht="15.75" customHeight="1">
      <c r="C404" s="126"/>
      <c r="E404" s="147"/>
      <c r="I404" s="129"/>
      <c r="Z404" s="129"/>
      <c r="AA404" s="129"/>
    </row>
    <row r="405" spans="3:27" ht="15.75" customHeight="1">
      <c r="C405" s="126"/>
      <c r="E405" s="147"/>
      <c r="I405" s="129"/>
      <c r="Z405" s="129"/>
      <c r="AA405" s="129"/>
    </row>
    <row r="406" spans="3:27" ht="15.75" customHeight="1">
      <c r="C406" s="126"/>
      <c r="E406" s="147"/>
      <c r="I406" s="129"/>
      <c r="Z406" s="129"/>
      <c r="AA406" s="129"/>
    </row>
    <row r="407" spans="3:27" ht="15.75" customHeight="1">
      <c r="C407" s="126"/>
      <c r="E407" s="147"/>
      <c r="I407" s="129"/>
      <c r="Z407" s="129"/>
      <c r="AA407" s="129"/>
    </row>
    <row r="408" spans="3:27" ht="15.75" customHeight="1">
      <c r="C408" s="126"/>
      <c r="E408" s="147"/>
      <c r="I408" s="129"/>
      <c r="Z408" s="129"/>
      <c r="AA408" s="129"/>
    </row>
    <row r="409" spans="3:27" ht="15.75" customHeight="1">
      <c r="C409" s="126"/>
      <c r="E409" s="147"/>
      <c r="I409" s="129"/>
      <c r="Z409" s="129"/>
      <c r="AA409" s="129"/>
    </row>
    <row r="410" spans="3:27" ht="15.75" customHeight="1">
      <c r="C410" s="126"/>
      <c r="E410" s="147"/>
      <c r="I410" s="129"/>
      <c r="Z410" s="129"/>
      <c r="AA410" s="129"/>
    </row>
    <row r="411" spans="3:27" ht="15.75" customHeight="1">
      <c r="C411" s="126"/>
      <c r="E411" s="147"/>
      <c r="I411" s="129"/>
      <c r="Z411" s="129"/>
      <c r="AA411" s="129"/>
    </row>
    <row r="412" spans="3:27" ht="15.75" customHeight="1">
      <c r="C412" s="126"/>
      <c r="E412" s="147"/>
      <c r="I412" s="129"/>
      <c r="Z412" s="129"/>
      <c r="AA412" s="129"/>
    </row>
    <row r="413" spans="3:27" ht="15.75" customHeight="1">
      <c r="C413" s="126"/>
      <c r="E413" s="147"/>
      <c r="I413" s="129"/>
      <c r="Z413" s="129"/>
      <c r="AA413" s="129"/>
    </row>
    <row r="414" spans="3:27" ht="15.75" customHeight="1">
      <c r="C414" s="126"/>
      <c r="E414" s="147"/>
      <c r="I414" s="129"/>
      <c r="Z414" s="129"/>
      <c r="AA414" s="129"/>
    </row>
    <row r="415" spans="3:27" ht="15.75" customHeight="1">
      <c r="C415" s="126"/>
      <c r="E415" s="147"/>
      <c r="I415" s="129"/>
      <c r="Z415" s="129"/>
      <c r="AA415" s="129"/>
    </row>
    <row r="416" spans="3:27" ht="15.75" customHeight="1">
      <c r="C416" s="126"/>
      <c r="E416" s="147"/>
      <c r="I416" s="129"/>
      <c r="Z416" s="129"/>
      <c r="AA416" s="129"/>
    </row>
    <row r="417" spans="3:27" ht="15.75" customHeight="1">
      <c r="C417" s="126"/>
      <c r="E417" s="147"/>
      <c r="I417" s="129"/>
      <c r="Z417" s="129"/>
      <c r="AA417" s="129"/>
    </row>
    <row r="418" spans="3:27" ht="15.75" customHeight="1">
      <c r="C418" s="126"/>
      <c r="E418" s="147"/>
      <c r="I418" s="129"/>
      <c r="Z418" s="129"/>
      <c r="AA418" s="129"/>
    </row>
    <row r="419" spans="3:27" ht="15.75" customHeight="1">
      <c r="C419" s="126"/>
      <c r="E419" s="147"/>
      <c r="I419" s="129"/>
      <c r="Z419" s="129"/>
      <c r="AA419" s="129"/>
    </row>
    <row r="420" spans="3:27" ht="15.75" customHeight="1">
      <c r="C420" s="126"/>
      <c r="E420" s="147"/>
      <c r="I420" s="129"/>
      <c r="Z420" s="129"/>
      <c r="AA420" s="129"/>
    </row>
    <row r="421" spans="3:27" ht="15.75" customHeight="1">
      <c r="C421" s="126"/>
      <c r="E421" s="147"/>
      <c r="I421" s="129"/>
      <c r="Z421" s="129"/>
      <c r="AA421" s="129"/>
    </row>
    <row r="422" spans="3:27" ht="15.75" customHeight="1">
      <c r="C422" s="126"/>
      <c r="E422" s="147"/>
      <c r="I422" s="129"/>
      <c r="Z422" s="129"/>
      <c r="AA422" s="129"/>
    </row>
    <row r="423" spans="3:27" ht="15.75" customHeight="1">
      <c r="C423" s="126"/>
      <c r="E423" s="147"/>
      <c r="I423" s="129"/>
      <c r="Z423" s="129"/>
      <c r="AA423" s="129"/>
    </row>
    <row r="424" spans="3:27" ht="15.75" customHeight="1">
      <c r="C424" s="126"/>
      <c r="E424" s="147"/>
      <c r="I424" s="129"/>
      <c r="Z424" s="129"/>
      <c r="AA424" s="129"/>
    </row>
    <row r="425" spans="3:27" ht="15.75" customHeight="1">
      <c r="C425" s="126"/>
      <c r="E425" s="147"/>
      <c r="I425" s="129"/>
      <c r="Z425" s="129"/>
      <c r="AA425" s="129"/>
    </row>
    <row r="426" spans="3:27" ht="15.75" customHeight="1">
      <c r="C426" s="126"/>
      <c r="E426" s="147"/>
      <c r="I426" s="129"/>
      <c r="Z426" s="129"/>
      <c r="AA426" s="129"/>
    </row>
    <row r="427" spans="3:27" ht="15.75" customHeight="1">
      <c r="C427" s="126"/>
      <c r="E427" s="147"/>
      <c r="I427" s="129"/>
      <c r="Z427" s="129"/>
      <c r="AA427" s="129"/>
    </row>
    <row r="428" spans="3:27" ht="15.75" customHeight="1">
      <c r="C428" s="126"/>
      <c r="E428" s="147"/>
      <c r="I428" s="129"/>
      <c r="Z428" s="129"/>
      <c r="AA428" s="129"/>
    </row>
    <row r="429" spans="3:27" ht="15.75" customHeight="1">
      <c r="C429" s="126"/>
      <c r="E429" s="147"/>
      <c r="I429" s="129"/>
      <c r="Z429" s="129"/>
      <c r="AA429" s="129"/>
    </row>
    <row r="430" spans="3:27" ht="15.75" customHeight="1">
      <c r="C430" s="126"/>
      <c r="E430" s="147"/>
      <c r="I430" s="129"/>
      <c r="Z430" s="129"/>
      <c r="AA430" s="129"/>
    </row>
    <row r="431" spans="3:27" ht="15.75" customHeight="1">
      <c r="C431" s="126"/>
      <c r="E431" s="147"/>
      <c r="I431" s="129"/>
      <c r="Z431" s="129"/>
      <c r="AA431" s="129"/>
    </row>
    <row r="432" spans="3:27" ht="15.75" customHeight="1">
      <c r="C432" s="126"/>
      <c r="E432" s="147"/>
      <c r="I432" s="129"/>
      <c r="Z432" s="129"/>
      <c r="AA432" s="129"/>
    </row>
    <row r="433" spans="3:27" ht="15.75" customHeight="1">
      <c r="C433" s="126"/>
      <c r="E433" s="147"/>
      <c r="I433" s="129"/>
      <c r="Z433" s="129"/>
      <c r="AA433" s="129"/>
    </row>
    <row r="434" spans="3:27" ht="15.75" customHeight="1">
      <c r="C434" s="126"/>
      <c r="E434" s="147"/>
      <c r="I434" s="129"/>
      <c r="Z434" s="129"/>
      <c r="AA434" s="129"/>
    </row>
    <row r="435" spans="3:27" ht="15.75" customHeight="1">
      <c r="C435" s="126"/>
      <c r="E435" s="147"/>
      <c r="I435" s="129"/>
      <c r="Z435" s="129"/>
      <c r="AA435" s="129"/>
    </row>
    <row r="436" spans="3:27" ht="15.75" customHeight="1">
      <c r="C436" s="126"/>
      <c r="E436" s="147"/>
      <c r="I436" s="129"/>
      <c r="Z436" s="129"/>
      <c r="AA436" s="129"/>
    </row>
    <row r="437" spans="3:27" ht="15.75" customHeight="1">
      <c r="C437" s="126"/>
      <c r="E437" s="147"/>
      <c r="I437" s="129"/>
      <c r="Z437" s="129"/>
      <c r="AA437" s="129"/>
    </row>
    <row r="438" spans="3:27" ht="15.75" customHeight="1">
      <c r="C438" s="126"/>
      <c r="E438" s="147"/>
      <c r="I438" s="129"/>
      <c r="Z438" s="129"/>
      <c r="AA438" s="129"/>
    </row>
    <row r="439" spans="3:27" ht="15.75" customHeight="1">
      <c r="C439" s="126"/>
      <c r="E439" s="147"/>
      <c r="I439" s="129"/>
      <c r="Z439" s="129"/>
      <c r="AA439" s="129"/>
    </row>
    <row r="440" spans="3:27" ht="15.75" customHeight="1">
      <c r="C440" s="126"/>
      <c r="E440" s="147"/>
      <c r="I440" s="129"/>
      <c r="Z440" s="129"/>
      <c r="AA440" s="129"/>
    </row>
    <row r="441" spans="3:27" ht="15.75" customHeight="1">
      <c r="C441" s="126"/>
      <c r="E441" s="147"/>
      <c r="I441" s="129"/>
      <c r="Z441" s="129"/>
      <c r="AA441" s="129"/>
    </row>
    <row r="442" spans="3:27" ht="15.75" customHeight="1">
      <c r="C442" s="126"/>
      <c r="E442" s="147"/>
      <c r="I442" s="129"/>
      <c r="Z442" s="129"/>
      <c r="AA442" s="129"/>
    </row>
    <row r="443" spans="3:27" ht="15.75" customHeight="1">
      <c r="C443" s="126"/>
      <c r="E443" s="147"/>
      <c r="I443" s="129"/>
      <c r="Z443" s="129"/>
      <c r="AA443" s="129"/>
    </row>
    <row r="444" spans="3:27" ht="15.75" customHeight="1">
      <c r="C444" s="126"/>
      <c r="E444" s="147"/>
      <c r="I444" s="129"/>
      <c r="Z444" s="129"/>
      <c r="AA444" s="129"/>
    </row>
    <row r="445" spans="3:27" ht="15.75" customHeight="1">
      <c r="C445" s="126"/>
      <c r="E445" s="147"/>
      <c r="I445" s="129"/>
      <c r="Z445" s="129"/>
      <c r="AA445" s="129"/>
    </row>
    <row r="446" spans="3:27" ht="15.75" customHeight="1">
      <c r="C446" s="126"/>
      <c r="E446" s="147"/>
      <c r="I446" s="129"/>
      <c r="Z446" s="129"/>
      <c r="AA446" s="129"/>
    </row>
    <row r="447" spans="3:27" ht="15.75" customHeight="1">
      <c r="C447" s="126"/>
      <c r="E447" s="147"/>
      <c r="I447" s="129"/>
      <c r="Z447" s="129"/>
      <c r="AA447" s="129"/>
    </row>
    <row r="448" spans="3:27" ht="15.75" customHeight="1">
      <c r="C448" s="126"/>
      <c r="E448" s="147"/>
      <c r="I448" s="129"/>
      <c r="Z448" s="129"/>
      <c r="AA448" s="129"/>
    </row>
    <row r="449" spans="3:27" ht="15.75" customHeight="1">
      <c r="C449" s="126"/>
      <c r="E449" s="147"/>
      <c r="I449" s="129"/>
      <c r="Z449" s="129"/>
      <c r="AA449" s="129"/>
    </row>
    <row r="450" spans="3:27" ht="15.75" customHeight="1">
      <c r="C450" s="126"/>
      <c r="E450" s="147"/>
      <c r="I450" s="129"/>
      <c r="Z450" s="129"/>
      <c r="AA450" s="129"/>
    </row>
    <row r="451" spans="3:27" ht="15.75" customHeight="1">
      <c r="C451" s="126"/>
      <c r="E451" s="147"/>
      <c r="I451" s="129"/>
      <c r="Z451" s="129"/>
      <c r="AA451" s="129"/>
    </row>
    <row r="452" spans="3:27" ht="15.75" customHeight="1">
      <c r="C452" s="126"/>
      <c r="E452" s="147"/>
      <c r="I452" s="129"/>
      <c r="Z452" s="129"/>
      <c r="AA452" s="129"/>
    </row>
    <row r="453" spans="3:27" ht="15.75" customHeight="1">
      <c r="C453" s="126"/>
      <c r="E453" s="147"/>
      <c r="I453" s="129"/>
      <c r="Z453" s="129"/>
      <c r="AA453" s="129"/>
    </row>
    <row r="454" spans="3:27" ht="15.75" customHeight="1">
      <c r="C454" s="126"/>
      <c r="E454" s="147"/>
      <c r="I454" s="129"/>
      <c r="Z454" s="129"/>
      <c r="AA454" s="129"/>
    </row>
    <row r="455" spans="3:27" ht="15.75" customHeight="1">
      <c r="C455" s="126"/>
      <c r="E455" s="147"/>
      <c r="I455" s="129"/>
      <c r="Z455" s="129"/>
      <c r="AA455" s="129"/>
    </row>
    <row r="456" spans="3:27" ht="15.75" customHeight="1">
      <c r="C456" s="126"/>
      <c r="E456" s="147"/>
      <c r="I456" s="129"/>
      <c r="Z456" s="129"/>
      <c r="AA456" s="129"/>
    </row>
    <row r="457" spans="3:27" ht="15.75" customHeight="1">
      <c r="C457" s="126"/>
      <c r="E457" s="147"/>
      <c r="I457" s="129"/>
      <c r="Z457" s="129"/>
      <c r="AA457" s="129"/>
    </row>
    <row r="458" spans="3:27" ht="15.75" customHeight="1">
      <c r="C458" s="126"/>
      <c r="E458" s="147"/>
      <c r="I458" s="129"/>
      <c r="Z458" s="129"/>
      <c r="AA458" s="129"/>
    </row>
    <row r="459" spans="3:27" ht="15.75" customHeight="1">
      <c r="C459" s="126"/>
      <c r="E459" s="147"/>
      <c r="I459" s="129"/>
      <c r="Z459" s="129"/>
      <c r="AA459" s="129"/>
    </row>
    <row r="460" spans="3:27" ht="15.75" customHeight="1">
      <c r="C460" s="126"/>
      <c r="E460" s="147"/>
      <c r="I460" s="129"/>
      <c r="Z460" s="129"/>
      <c r="AA460" s="129"/>
    </row>
    <row r="461" spans="3:27" ht="15.75" customHeight="1">
      <c r="C461" s="126"/>
      <c r="E461" s="147"/>
      <c r="I461" s="129"/>
      <c r="Z461" s="129"/>
      <c r="AA461" s="129"/>
    </row>
    <row r="462" spans="3:27" ht="15.75" customHeight="1">
      <c r="C462" s="126"/>
      <c r="E462" s="147"/>
      <c r="I462" s="129"/>
      <c r="Z462" s="129"/>
      <c r="AA462" s="129"/>
    </row>
    <row r="463" spans="3:27" ht="15.75" customHeight="1">
      <c r="C463" s="126"/>
      <c r="E463" s="147"/>
      <c r="I463" s="129"/>
      <c r="Z463" s="129"/>
      <c r="AA463" s="129"/>
    </row>
    <row r="464" spans="3:27" ht="15.75" customHeight="1">
      <c r="C464" s="126"/>
      <c r="E464" s="147"/>
      <c r="I464" s="129"/>
      <c r="Z464" s="129"/>
      <c r="AA464" s="129"/>
    </row>
    <row r="465" spans="3:27" ht="15.75" customHeight="1">
      <c r="C465" s="126"/>
      <c r="E465" s="147"/>
      <c r="I465" s="129"/>
      <c r="Z465" s="129"/>
      <c r="AA465" s="129"/>
    </row>
    <row r="466" spans="3:27" ht="15.75" customHeight="1">
      <c r="C466" s="126"/>
      <c r="E466" s="147"/>
      <c r="I466" s="129"/>
      <c r="Z466" s="129"/>
      <c r="AA466" s="129"/>
    </row>
    <row r="467" spans="3:27" ht="15.75" customHeight="1">
      <c r="C467" s="126"/>
      <c r="E467" s="147"/>
      <c r="I467" s="129"/>
      <c r="Z467" s="129"/>
      <c r="AA467" s="129"/>
    </row>
    <row r="468" spans="3:27" ht="15.75" customHeight="1">
      <c r="C468" s="126"/>
      <c r="E468" s="147"/>
      <c r="I468" s="129"/>
      <c r="Z468" s="129"/>
      <c r="AA468" s="129"/>
    </row>
    <row r="469" spans="3:27" ht="15.75" customHeight="1">
      <c r="C469" s="126"/>
      <c r="E469" s="147"/>
      <c r="I469" s="129"/>
      <c r="Z469" s="129"/>
      <c r="AA469" s="129"/>
    </row>
    <row r="470" spans="3:27" ht="15.75" customHeight="1">
      <c r="C470" s="126"/>
      <c r="E470" s="147"/>
      <c r="I470" s="129"/>
      <c r="Z470" s="129"/>
      <c r="AA470" s="129"/>
    </row>
    <row r="471" spans="3:27" ht="15.75" customHeight="1">
      <c r="C471" s="126"/>
      <c r="E471" s="147"/>
      <c r="I471" s="129"/>
      <c r="Z471" s="129"/>
      <c r="AA471" s="129"/>
    </row>
    <row r="472" spans="3:27" ht="15.75" customHeight="1">
      <c r="C472" s="126"/>
      <c r="E472" s="147"/>
      <c r="I472" s="129"/>
      <c r="Z472" s="129"/>
      <c r="AA472" s="129"/>
    </row>
    <row r="473" spans="3:27" ht="15.75" customHeight="1">
      <c r="C473" s="126"/>
      <c r="E473" s="147"/>
      <c r="I473" s="129"/>
      <c r="Z473" s="129"/>
      <c r="AA473" s="129"/>
    </row>
    <row r="474" spans="3:27" ht="15.75" customHeight="1">
      <c r="C474" s="126"/>
      <c r="E474" s="147"/>
      <c r="I474" s="129"/>
      <c r="Z474" s="129"/>
      <c r="AA474" s="129"/>
    </row>
    <row r="475" spans="3:27" ht="15.75" customHeight="1">
      <c r="C475" s="126"/>
      <c r="E475" s="147"/>
      <c r="I475" s="129"/>
      <c r="Z475" s="129"/>
      <c r="AA475" s="129"/>
    </row>
    <row r="476" spans="3:27" ht="15.75" customHeight="1">
      <c r="C476" s="126"/>
      <c r="E476" s="147"/>
      <c r="I476" s="129"/>
      <c r="Z476" s="129"/>
      <c r="AA476" s="129"/>
    </row>
    <row r="477" spans="3:27" ht="15.75" customHeight="1">
      <c r="C477" s="126"/>
      <c r="E477" s="147"/>
      <c r="I477" s="129"/>
      <c r="Z477" s="129"/>
      <c r="AA477" s="129"/>
    </row>
    <row r="478" spans="3:27" ht="15.75" customHeight="1">
      <c r="C478" s="126"/>
      <c r="E478" s="147"/>
      <c r="I478" s="129"/>
      <c r="Z478" s="129"/>
      <c r="AA478" s="129"/>
    </row>
    <row r="479" spans="3:27" ht="15.75" customHeight="1">
      <c r="C479" s="126"/>
      <c r="E479" s="147"/>
      <c r="I479" s="129"/>
      <c r="Z479" s="129"/>
      <c r="AA479" s="129"/>
    </row>
    <row r="480" spans="3:27" ht="15.75" customHeight="1">
      <c r="C480" s="126"/>
      <c r="E480" s="147"/>
      <c r="I480" s="129"/>
      <c r="Z480" s="129"/>
      <c r="AA480" s="129"/>
    </row>
    <row r="481" spans="3:27" ht="15.75" customHeight="1">
      <c r="C481" s="126"/>
      <c r="E481" s="147"/>
      <c r="I481" s="129"/>
      <c r="Z481" s="129"/>
      <c r="AA481" s="129"/>
    </row>
    <row r="482" spans="3:27" ht="15.75" customHeight="1">
      <c r="C482" s="126"/>
      <c r="E482" s="147"/>
      <c r="I482" s="129"/>
      <c r="Z482" s="129"/>
      <c r="AA482" s="129"/>
    </row>
    <row r="483" spans="3:27" ht="15.75" customHeight="1">
      <c r="C483" s="126"/>
      <c r="E483" s="147"/>
      <c r="I483" s="129"/>
      <c r="Z483" s="129"/>
      <c r="AA483" s="129"/>
    </row>
    <row r="484" spans="3:27" ht="15.75" customHeight="1">
      <c r="C484" s="126"/>
      <c r="E484" s="147"/>
      <c r="I484" s="129"/>
      <c r="Z484" s="129"/>
      <c r="AA484" s="129"/>
    </row>
    <row r="485" spans="3:27" ht="15.75" customHeight="1">
      <c r="C485" s="126"/>
      <c r="E485" s="147"/>
      <c r="I485" s="129"/>
      <c r="Z485" s="129"/>
      <c r="AA485" s="129"/>
    </row>
    <row r="486" spans="3:27" ht="15.75" customHeight="1">
      <c r="C486" s="126"/>
      <c r="E486" s="147"/>
      <c r="I486" s="129"/>
      <c r="Z486" s="129"/>
      <c r="AA486" s="129"/>
    </row>
    <row r="487" spans="3:27" ht="15.75" customHeight="1">
      <c r="C487" s="126"/>
      <c r="E487" s="147"/>
      <c r="I487" s="129"/>
      <c r="Z487" s="129"/>
      <c r="AA487" s="129"/>
    </row>
    <row r="488" spans="3:27" ht="15.75" customHeight="1">
      <c r="C488" s="126"/>
      <c r="E488" s="147"/>
      <c r="I488" s="129"/>
      <c r="Z488" s="129"/>
      <c r="AA488" s="129"/>
    </row>
    <row r="489" spans="3:27" ht="15.75" customHeight="1">
      <c r="C489" s="126"/>
      <c r="E489" s="147"/>
      <c r="I489" s="129"/>
      <c r="Z489" s="129"/>
      <c r="AA489" s="129"/>
    </row>
    <row r="490" spans="3:27" ht="15.75" customHeight="1">
      <c r="C490" s="126"/>
      <c r="E490" s="147"/>
      <c r="I490" s="129"/>
      <c r="Z490" s="129"/>
      <c r="AA490" s="129"/>
    </row>
    <row r="491" spans="3:27" ht="15.75" customHeight="1">
      <c r="C491" s="126"/>
      <c r="E491" s="147"/>
      <c r="I491" s="129"/>
      <c r="Z491" s="129"/>
      <c r="AA491" s="129"/>
    </row>
    <row r="492" spans="3:27" ht="15.75" customHeight="1">
      <c r="C492" s="126"/>
      <c r="E492" s="147"/>
      <c r="I492" s="129"/>
      <c r="Z492" s="129"/>
      <c r="AA492" s="129"/>
    </row>
    <row r="493" spans="3:27" ht="15.75" customHeight="1">
      <c r="C493" s="126"/>
      <c r="E493" s="147"/>
      <c r="I493" s="129"/>
      <c r="Z493" s="129"/>
      <c r="AA493" s="129"/>
    </row>
    <row r="494" spans="3:27" ht="15.75" customHeight="1">
      <c r="C494" s="126"/>
      <c r="E494" s="147"/>
      <c r="I494" s="129"/>
      <c r="Z494" s="129"/>
      <c r="AA494" s="129"/>
    </row>
    <row r="495" spans="3:27" ht="15.75" customHeight="1">
      <c r="C495" s="126"/>
      <c r="E495" s="147"/>
      <c r="I495" s="129"/>
      <c r="Z495" s="129"/>
      <c r="AA495" s="129"/>
    </row>
    <row r="496" spans="3:27" ht="15.75" customHeight="1">
      <c r="C496" s="126"/>
      <c r="E496" s="147"/>
      <c r="I496" s="129"/>
      <c r="Z496" s="129"/>
      <c r="AA496" s="129"/>
    </row>
    <row r="497" spans="3:27" ht="15.75" customHeight="1">
      <c r="C497" s="126"/>
      <c r="E497" s="147"/>
      <c r="I497" s="129"/>
      <c r="Z497" s="129"/>
      <c r="AA497" s="129"/>
    </row>
    <row r="498" spans="3:27" ht="15.75" customHeight="1">
      <c r="C498" s="126"/>
      <c r="E498" s="147"/>
      <c r="I498" s="129"/>
      <c r="Z498" s="129"/>
      <c r="AA498" s="129"/>
    </row>
    <row r="499" spans="3:27" ht="15.75" customHeight="1">
      <c r="C499" s="126"/>
      <c r="E499" s="147"/>
      <c r="I499" s="129"/>
      <c r="Z499" s="129"/>
      <c r="AA499" s="129"/>
    </row>
    <row r="500" spans="3:27" ht="15.75" customHeight="1">
      <c r="C500" s="126"/>
      <c r="E500" s="147"/>
      <c r="I500" s="129"/>
      <c r="Z500" s="129"/>
      <c r="AA500" s="129"/>
    </row>
    <row r="501" spans="3:27" ht="15.75" customHeight="1">
      <c r="C501" s="126"/>
      <c r="E501" s="147"/>
      <c r="I501" s="129"/>
      <c r="Z501" s="129"/>
      <c r="AA501" s="129"/>
    </row>
    <row r="502" spans="3:27" ht="15.75" customHeight="1">
      <c r="C502" s="126"/>
      <c r="E502" s="147"/>
      <c r="I502" s="129"/>
      <c r="Z502" s="129"/>
      <c r="AA502" s="129"/>
    </row>
    <row r="503" spans="3:27" ht="15.75" customHeight="1">
      <c r="C503" s="126"/>
      <c r="E503" s="147"/>
      <c r="I503" s="129"/>
      <c r="Z503" s="129"/>
      <c r="AA503" s="129"/>
    </row>
    <row r="504" spans="3:27" ht="15.75" customHeight="1">
      <c r="C504" s="126"/>
      <c r="E504" s="147"/>
      <c r="I504" s="129"/>
      <c r="Z504" s="129"/>
      <c r="AA504" s="129"/>
    </row>
    <row r="505" spans="3:27" ht="15.75" customHeight="1">
      <c r="C505" s="126"/>
      <c r="E505" s="147"/>
      <c r="I505" s="129"/>
      <c r="Z505" s="129"/>
      <c r="AA505" s="129"/>
    </row>
    <row r="506" spans="3:27" ht="15.75" customHeight="1">
      <c r="C506" s="126"/>
      <c r="E506" s="147"/>
      <c r="I506" s="129"/>
      <c r="Z506" s="129"/>
      <c r="AA506" s="129"/>
    </row>
    <row r="507" spans="3:27" ht="15.75" customHeight="1">
      <c r="C507" s="126"/>
      <c r="E507" s="147"/>
      <c r="I507" s="129"/>
      <c r="Z507" s="129"/>
      <c r="AA507" s="129"/>
    </row>
    <row r="508" spans="3:27" ht="15.75" customHeight="1">
      <c r="C508" s="126"/>
      <c r="E508" s="147"/>
      <c r="I508" s="129"/>
      <c r="Z508" s="129"/>
      <c r="AA508" s="129"/>
    </row>
    <row r="509" spans="3:27" ht="15.75" customHeight="1">
      <c r="C509" s="126"/>
      <c r="E509" s="147"/>
      <c r="I509" s="129"/>
      <c r="Z509" s="129"/>
      <c r="AA509" s="129"/>
    </row>
    <row r="510" spans="3:27" ht="15.75" customHeight="1">
      <c r="C510" s="126"/>
      <c r="E510" s="147"/>
      <c r="I510" s="129"/>
      <c r="Z510" s="129"/>
      <c r="AA510" s="129"/>
    </row>
    <row r="511" spans="3:27" ht="15.75" customHeight="1">
      <c r="C511" s="126"/>
      <c r="E511" s="147"/>
      <c r="I511" s="129"/>
      <c r="Z511" s="129"/>
      <c r="AA511" s="129"/>
    </row>
    <row r="512" spans="3:27" ht="15.75" customHeight="1">
      <c r="C512" s="126"/>
      <c r="E512" s="147"/>
      <c r="I512" s="129"/>
      <c r="Z512" s="129"/>
      <c r="AA512" s="129"/>
    </row>
    <row r="513" spans="3:27" ht="15.75" customHeight="1">
      <c r="C513" s="126"/>
      <c r="E513" s="147"/>
      <c r="I513" s="129"/>
      <c r="Z513" s="129"/>
      <c r="AA513" s="129"/>
    </row>
    <row r="514" spans="3:27" ht="15.75" customHeight="1">
      <c r="C514" s="126"/>
      <c r="E514" s="147"/>
      <c r="I514" s="129"/>
      <c r="Z514" s="129"/>
      <c r="AA514" s="129"/>
    </row>
    <row r="515" spans="3:27" ht="15.75" customHeight="1">
      <c r="C515" s="126"/>
      <c r="E515" s="147"/>
      <c r="I515" s="129"/>
      <c r="Z515" s="129"/>
      <c r="AA515" s="129"/>
    </row>
    <row r="516" spans="3:27" ht="15.75" customHeight="1">
      <c r="C516" s="126"/>
      <c r="E516" s="147"/>
      <c r="I516" s="129"/>
      <c r="Z516" s="129"/>
      <c r="AA516" s="129"/>
    </row>
    <row r="517" spans="3:27" ht="15.75" customHeight="1">
      <c r="C517" s="126"/>
      <c r="E517" s="147"/>
      <c r="I517" s="129"/>
      <c r="Z517" s="129"/>
      <c r="AA517" s="129"/>
    </row>
    <row r="518" spans="3:27" ht="15.75" customHeight="1">
      <c r="C518" s="126"/>
      <c r="E518" s="147"/>
      <c r="I518" s="129"/>
      <c r="Z518" s="129"/>
      <c r="AA518" s="129"/>
    </row>
    <row r="519" spans="3:27" ht="15.75" customHeight="1">
      <c r="C519" s="126"/>
      <c r="E519" s="147"/>
      <c r="I519" s="129"/>
      <c r="Z519" s="129"/>
      <c r="AA519" s="129"/>
    </row>
    <row r="520" spans="3:27" ht="15.75" customHeight="1">
      <c r="C520" s="126"/>
      <c r="E520" s="147"/>
      <c r="I520" s="129"/>
      <c r="Z520" s="129"/>
      <c r="AA520" s="129"/>
    </row>
    <row r="521" spans="3:27" ht="15.75" customHeight="1">
      <c r="C521" s="126"/>
      <c r="E521" s="147"/>
      <c r="I521" s="129"/>
      <c r="Z521" s="129"/>
      <c r="AA521" s="129"/>
    </row>
    <row r="522" spans="3:27" ht="15.75" customHeight="1">
      <c r="C522" s="126"/>
      <c r="E522" s="147"/>
      <c r="I522" s="129"/>
      <c r="Z522" s="129"/>
      <c r="AA522" s="129"/>
    </row>
    <row r="523" spans="3:27" ht="15.75" customHeight="1">
      <c r="C523" s="126"/>
      <c r="E523" s="147"/>
      <c r="I523" s="129"/>
      <c r="Z523" s="129"/>
      <c r="AA523" s="129"/>
    </row>
    <row r="524" spans="3:27" ht="15.75" customHeight="1">
      <c r="C524" s="126"/>
      <c r="E524" s="147"/>
      <c r="I524" s="129"/>
      <c r="Z524" s="129"/>
      <c r="AA524" s="129"/>
    </row>
    <row r="525" spans="3:27" ht="15.75" customHeight="1">
      <c r="C525" s="126"/>
      <c r="E525" s="147"/>
      <c r="I525" s="129"/>
      <c r="Z525" s="129"/>
      <c r="AA525" s="129"/>
    </row>
    <row r="526" spans="3:27" ht="15.75" customHeight="1">
      <c r="C526" s="126"/>
      <c r="E526" s="147"/>
      <c r="I526" s="129"/>
      <c r="Z526" s="129"/>
      <c r="AA526" s="129"/>
    </row>
    <row r="527" spans="3:27" ht="15.75" customHeight="1">
      <c r="C527" s="126"/>
      <c r="E527" s="147"/>
      <c r="I527" s="129"/>
      <c r="Z527" s="129"/>
      <c r="AA527" s="129"/>
    </row>
    <row r="528" spans="3:27" ht="15.75" customHeight="1">
      <c r="C528" s="126"/>
      <c r="E528" s="147"/>
      <c r="I528" s="129"/>
      <c r="Z528" s="129"/>
      <c r="AA528" s="129"/>
    </row>
    <row r="529" spans="3:27" ht="15.75" customHeight="1">
      <c r="C529" s="126"/>
      <c r="E529" s="147"/>
      <c r="I529" s="129"/>
      <c r="Z529" s="129"/>
      <c r="AA529" s="129"/>
    </row>
    <row r="530" spans="3:27" ht="15.75" customHeight="1">
      <c r="C530" s="126"/>
      <c r="E530" s="147"/>
      <c r="I530" s="129"/>
      <c r="Z530" s="129"/>
      <c r="AA530" s="129"/>
    </row>
    <row r="531" spans="3:27" ht="15.75" customHeight="1">
      <c r="C531" s="126"/>
      <c r="E531" s="147"/>
      <c r="I531" s="129"/>
      <c r="Z531" s="129"/>
      <c r="AA531" s="129"/>
    </row>
    <row r="532" spans="3:27" ht="15.75" customHeight="1">
      <c r="C532" s="126"/>
      <c r="E532" s="147"/>
      <c r="I532" s="129"/>
      <c r="Z532" s="129"/>
      <c r="AA532" s="129"/>
    </row>
    <row r="533" spans="3:27" ht="15.75" customHeight="1">
      <c r="C533" s="126"/>
      <c r="E533" s="147"/>
      <c r="I533" s="129"/>
      <c r="Z533" s="129"/>
      <c r="AA533" s="129"/>
    </row>
    <row r="534" spans="3:27" ht="15.75" customHeight="1">
      <c r="C534" s="126"/>
      <c r="E534" s="147"/>
      <c r="I534" s="129"/>
      <c r="Z534" s="129"/>
      <c r="AA534" s="129"/>
    </row>
    <row r="535" spans="3:27" ht="15.75" customHeight="1">
      <c r="C535" s="126"/>
      <c r="E535" s="147"/>
      <c r="I535" s="129"/>
      <c r="Z535" s="129"/>
      <c r="AA535" s="129"/>
    </row>
    <row r="536" spans="3:27" ht="15.75" customHeight="1">
      <c r="C536" s="126"/>
      <c r="E536" s="147"/>
      <c r="I536" s="129"/>
      <c r="Z536" s="129"/>
      <c r="AA536" s="129"/>
    </row>
    <row r="537" spans="3:27" ht="15.75" customHeight="1">
      <c r="C537" s="126"/>
      <c r="E537" s="147"/>
      <c r="I537" s="129"/>
      <c r="Z537" s="129"/>
      <c r="AA537" s="129"/>
    </row>
    <row r="538" spans="3:27" ht="15.75" customHeight="1">
      <c r="C538" s="126"/>
      <c r="E538" s="147"/>
      <c r="I538" s="129"/>
      <c r="Z538" s="129"/>
      <c r="AA538" s="129"/>
    </row>
    <row r="539" spans="3:27" ht="15.75" customHeight="1">
      <c r="C539" s="126"/>
      <c r="E539" s="147"/>
      <c r="I539" s="129"/>
      <c r="Z539" s="129"/>
      <c r="AA539" s="129"/>
    </row>
    <row r="540" spans="3:27" ht="15.75" customHeight="1">
      <c r="C540" s="126"/>
      <c r="E540" s="147"/>
      <c r="I540" s="129"/>
      <c r="Z540" s="129"/>
      <c r="AA540" s="129"/>
    </row>
    <row r="541" spans="3:27" ht="15.75" customHeight="1">
      <c r="C541" s="126"/>
      <c r="E541" s="147"/>
      <c r="I541" s="129"/>
      <c r="Z541" s="129"/>
      <c r="AA541" s="129"/>
    </row>
    <row r="542" spans="3:27" ht="15.75" customHeight="1">
      <c r="C542" s="126"/>
      <c r="E542" s="147"/>
      <c r="I542" s="129"/>
      <c r="Z542" s="129"/>
      <c r="AA542" s="129"/>
    </row>
    <row r="543" spans="3:27" ht="15.75" customHeight="1">
      <c r="C543" s="126"/>
      <c r="E543" s="147"/>
      <c r="I543" s="129"/>
      <c r="Z543" s="129"/>
      <c r="AA543" s="129"/>
    </row>
    <row r="544" spans="3:27" ht="15.75" customHeight="1">
      <c r="C544" s="126"/>
      <c r="E544" s="147"/>
      <c r="I544" s="129"/>
      <c r="Z544" s="129"/>
      <c r="AA544" s="129"/>
    </row>
    <row r="545" spans="3:27" ht="15.75" customHeight="1">
      <c r="C545" s="126"/>
      <c r="E545" s="147"/>
      <c r="I545" s="129"/>
      <c r="Z545" s="129"/>
      <c r="AA545" s="129"/>
    </row>
    <row r="546" spans="3:27" ht="15.75" customHeight="1">
      <c r="C546" s="126"/>
      <c r="E546" s="147"/>
      <c r="I546" s="129"/>
      <c r="Z546" s="129"/>
      <c r="AA546" s="129"/>
    </row>
    <row r="547" spans="3:27" ht="15.75" customHeight="1">
      <c r="C547" s="126"/>
      <c r="E547" s="147"/>
      <c r="I547" s="129"/>
      <c r="Z547" s="129"/>
      <c r="AA547" s="129"/>
    </row>
    <row r="548" spans="3:27" ht="15.75" customHeight="1">
      <c r="C548" s="126"/>
      <c r="E548" s="147"/>
      <c r="I548" s="129"/>
      <c r="Z548" s="129"/>
      <c r="AA548" s="129"/>
    </row>
    <row r="549" spans="3:27" ht="15.75" customHeight="1">
      <c r="C549" s="126"/>
      <c r="E549" s="147"/>
      <c r="I549" s="129"/>
      <c r="Z549" s="129"/>
      <c r="AA549" s="129"/>
    </row>
    <row r="550" spans="3:27" ht="15.75" customHeight="1">
      <c r="C550" s="126"/>
      <c r="E550" s="147"/>
      <c r="I550" s="129"/>
      <c r="Z550" s="129"/>
      <c r="AA550" s="129"/>
    </row>
    <row r="551" spans="3:27" ht="15.75" customHeight="1">
      <c r="C551" s="126"/>
      <c r="E551" s="147"/>
      <c r="I551" s="129"/>
      <c r="Z551" s="129"/>
      <c r="AA551" s="129"/>
    </row>
    <row r="552" spans="3:27" ht="15.75" customHeight="1">
      <c r="C552" s="126"/>
      <c r="E552" s="147"/>
      <c r="I552" s="129"/>
      <c r="Z552" s="129"/>
      <c r="AA552" s="129"/>
    </row>
    <row r="553" spans="3:27" ht="15.75" customHeight="1">
      <c r="C553" s="126"/>
      <c r="E553" s="147"/>
      <c r="I553" s="129"/>
      <c r="Z553" s="129"/>
      <c r="AA553" s="129"/>
    </row>
    <row r="554" spans="3:27" ht="15.75" customHeight="1">
      <c r="C554" s="126"/>
      <c r="E554" s="147"/>
      <c r="I554" s="129"/>
      <c r="Z554" s="129"/>
      <c r="AA554" s="129"/>
    </row>
    <row r="555" spans="3:27" ht="15.75" customHeight="1">
      <c r="C555" s="126"/>
      <c r="E555" s="147"/>
      <c r="I555" s="129"/>
      <c r="Z555" s="129"/>
      <c r="AA555" s="129"/>
    </row>
    <row r="556" spans="3:27" ht="15.75" customHeight="1">
      <c r="C556" s="126"/>
      <c r="E556" s="147"/>
      <c r="I556" s="129"/>
      <c r="Z556" s="129"/>
      <c r="AA556" s="129"/>
    </row>
    <row r="557" spans="3:27" ht="15.75" customHeight="1">
      <c r="C557" s="126"/>
      <c r="E557" s="147"/>
      <c r="I557" s="129"/>
      <c r="Z557" s="129"/>
      <c r="AA557" s="129"/>
    </row>
    <row r="558" spans="3:27" ht="15.75" customHeight="1">
      <c r="C558" s="126"/>
      <c r="E558" s="147"/>
      <c r="I558" s="129"/>
      <c r="Z558" s="129"/>
      <c r="AA558" s="129"/>
    </row>
    <row r="559" spans="3:27" ht="15.75" customHeight="1">
      <c r="C559" s="126"/>
      <c r="E559" s="147"/>
      <c r="I559" s="129"/>
      <c r="Z559" s="129"/>
      <c r="AA559" s="129"/>
    </row>
    <row r="560" spans="3:27" ht="15.75" customHeight="1">
      <c r="C560" s="126"/>
      <c r="E560" s="147"/>
      <c r="I560" s="129"/>
      <c r="Z560" s="129"/>
      <c r="AA560" s="129"/>
    </row>
    <row r="561" spans="3:27" ht="15.75" customHeight="1">
      <c r="C561" s="126"/>
      <c r="E561" s="147"/>
      <c r="I561" s="129"/>
      <c r="Z561" s="129"/>
      <c r="AA561" s="129"/>
    </row>
    <row r="562" spans="3:27" ht="15.75" customHeight="1">
      <c r="C562" s="126"/>
      <c r="E562" s="147"/>
      <c r="I562" s="129"/>
      <c r="Z562" s="129"/>
      <c r="AA562" s="129"/>
    </row>
    <row r="563" spans="3:27" ht="15.75" customHeight="1">
      <c r="C563" s="126"/>
      <c r="E563" s="147"/>
      <c r="I563" s="129"/>
      <c r="Z563" s="129"/>
      <c r="AA563" s="129"/>
    </row>
    <row r="564" spans="3:27" ht="15.75" customHeight="1">
      <c r="C564" s="126"/>
      <c r="E564" s="147"/>
      <c r="I564" s="129"/>
      <c r="Z564" s="129"/>
      <c r="AA564" s="129"/>
    </row>
    <row r="565" spans="3:27" ht="15.75" customHeight="1">
      <c r="C565" s="126"/>
      <c r="E565" s="147"/>
      <c r="I565" s="129"/>
      <c r="Z565" s="129"/>
      <c r="AA565" s="129"/>
    </row>
    <row r="566" spans="3:27" ht="15.75" customHeight="1">
      <c r="C566" s="126"/>
      <c r="E566" s="147"/>
      <c r="I566" s="129"/>
      <c r="Z566" s="129"/>
      <c r="AA566" s="129"/>
    </row>
    <row r="567" spans="3:27" ht="15.75" customHeight="1">
      <c r="C567" s="126"/>
      <c r="E567" s="147"/>
      <c r="I567" s="129"/>
      <c r="Z567" s="129"/>
      <c r="AA567" s="129"/>
    </row>
    <row r="568" spans="3:27" ht="15.75" customHeight="1">
      <c r="C568" s="126"/>
      <c r="E568" s="147"/>
      <c r="I568" s="129"/>
      <c r="Z568" s="129"/>
      <c r="AA568" s="129"/>
    </row>
    <row r="569" spans="3:27" ht="15.75" customHeight="1">
      <c r="C569" s="126"/>
      <c r="E569" s="147"/>
      <c r="I569" s="129"/>
      <c r="Z569" s="129"/>
      <c r="AA569" s="129"/>
    </row>
    <row r="570" spans="3:27" ht="15.75" customHeight="1">
      <c r="C570" s="126"/>
      <c r="E570" s="147"/>
      <c r="I570" s="129"/>
      <c r="Z570" s="129"/>
      <c r="AA570" s="129"/>
    </row>
    <row r="571" spans="3:27" ht="15.75" customHeight="1">
      <c r="C571" s="126"/>
      <c r="E571" s="147"/>
      <c r="I571" s="129"/>
      <c r="Z571" s="129"/>
      <c r="AA571" s="129"/>
    </row>
    <row r="572" spans="3:27" ht="15.75" customHeight="1">
      <c r="C572" s="126"/>
      <c r="E572" s="147"/>
      <c r="I572" s="129"/>
      <c r="Z572" s="129"/>
      <c r="AA572" s="129"/>
    </row>
    <row r="573" spans="3:27" ht="15.75" customHeight="1">
      <c r="C573" s="126"/>
      <c r="E573" s="147"/>
      <c r="I573" s="129"/>
      <c r="Z573" s="129"/>
      <c r="AA573" s="129"/>
    </row>
    <row r="574" spans="3:27" ht="15.75" customHeight="1">
      <c r="C574" s="126"/>
      <c r="E574" s="147"/>
      <c r="I574" s="129"/>
      <c r="Z574" s="129"/>
      <c r="AA574" s="129"/>
    </row>
    <row r="575" spans="3:27" ht="15.75" customHeight="1">
      <c r="C575" s="126"/>
      <c r="E575" s="147"/>
      <c r="I575" s="129"/>
      <c r="Z575" s="129"/>
      <c r="AA575" s="129"/>
    </row>
    <row r="576" spans="3:27" ht="15.75" customHeight="1">
      <c r="C576" s="126"/>
      <c r="E576" s="147"/>
      <c r="I576" s="129"/>
      <c r="Z576" s="129"/>
      <c r="AA576" s="129"/>
    </row>
    <row r="577" spans="3:27" ht="15.75" customHeight="1">
      <c r="C577" s="126"/>
      <c r="E577" s="147"/>
      <c r="I577" s="129"/>
      <c r="Z577" s="129"/>
      <c r="AA577" s="129"/>
    </row>
    <row r="578" spans="3:27" ht="15.75" customHeight="1">
      <c r="C578" s="126"/>
      <c r="E578" s="147"/>
      <c r="I578" s="129"/>
      <c r="Z578" s="129"/>
      <c r="AA578" s="129"/>
    </row>
    <row r="579" spans="3:27" ht="15.75" customHeight="1">
      <c r="C579" s="126"/>
      <c r="E579" s="147"/>
      <c r="I579" s="129"/>
      <c r="Z579" s="129"/>
      <c r="AA579" s="129"/>
    </row>
    <row r="580" spans="3:27" ht="15.75" customHeight="1">
      <c r="C580" s="126"/>
      <c r="E580" s="147"/>
      <c r="I580" s="129"/>
      <c r="Z580" s="129"/>
      <c r="AA580" s="129"/>
    </row>
    <row r="581" spans="3:27" ht="15.75" customHeight="1">
      <c r="C581" s="126"/>
      <c r="E581" s="147"/>
      <c r="I581" s="129"/>
      <c r="Z581" s="129"/>
      <c r="AA581" s="129"/>
    </row>
    <row r="582" spans="3:27" ht="15.75" customHeight="1">
      <c r="C582" s="126"/>
      <c r="E582" s="147"/>
      <c r="I582" s="129"/>
      <c r="Z582" s="129"/>
      <c r="AA582" s="129"/>
    </row>
    <row r="583" spans="3:27" ht="15.75" customHeight="1">
      <c r="C583" s="126"/>
      <c r="E583" s="147"/>
      <c r="I583" s="129"/>
      <c r="Z583" s="129"/>
      <c r="AA583" s="129"/>
    </row>
    <row r="584" spans="3:27" ht="15.75" customHeight="1">
      <c r="C584" s="126"/>
      <c r="E584" s="147"/>
      <c r="I584" s="129"/>
      <c r="Z584" s="129"/>
      <c r="AA584" s="129"/>
    </row>
    <row r="585" spans="3:27" ht="15.75" customHeight="1">
      <c r="C585" s="126"/>
      <c r="E585" s="147"/>
      <c r="I585" s="129"/>
      <c r="Z585" s="129"/>
      <c r="AA585" s="129"/>
    </row>
    <row r="586" spans="3:27" ht="15.75" customHeight="1">
      <c r="C586" s="126"/>
      <c r="E586" s="147"/>
      <c r="I586" s="129"/>
      <c r="Z586" s="129"/>
      <c r="AA586" s="129"/>
    </row>
    <row r="587" spans="3:27" ht="15.75" customHeight="1">
      <c r="C587" s="126"/>
      <c r="E587" s="147"/>
      <c r="I587" s="129"/>
      <c r="Z587" s="129"/>
      <c r="AA587" s="129"/>
    </row>
    <row r="588" spans="3:27" ht="15.75" customHeight="1">
      <c r="C588" s="126"/>
      <c r="E588" s="147"/>
      <c r="I588" s="129"/>
      <c r="Z588" s="129"/>
      <c r="AA588" s="129"/>
    </row>
    <row r="589" spans="3:27" ht="15.75" customHeight="1">
      <c r="C589" s="126"/>
      <c r="E589" s="147"/>
      <c r="I589" s="129"/>
      <c r="Z589" s="129"/>
      <c r="AA589" s="129"/>
    </row>
    <row r="590" spans="3:27" ht="15.75" customHeight="1">
      <c r="C590" s="126"/>
      <c r="E590" s="147"/>
      <c r="I590" s="129"/>
      <c r="Z590" s="129"/>
      <c r="AA590" s="129"/>
    </row>
    <row r="591" spans="3:27" ht="15.75" customHeight="1">
      <c r="C591" s="126"/>
      <c r="E591" s="147"/>
      <c r="I591" s="129"/>
      <c r="Z591" s="129"/>
      <c r="AA591" s="129"/>
    </row>
    <row r="592" spans="3:27" ht="15.75" customHeight="1">
      <c r="C592" s="126"/>
      <c r="E592" s="147"/>
      <c r="I592" s="129"/>
      <c r="Z592" s="129"/>
      <c r="AA592" s="129"/>
    </row>
    <row r="593" spans="3:27" ht="15.75" customHeight="1">
      <c r="C593" s="126"/>
      <c r="E593" s="147"/>
      <c r="I593" s="129"/>
      <c r="Z593" s="129"/>
      <c r="AA593" s="129"/>
    </row>
    <row r="594" spans="3:27" ht="15.75" customHeight="1">
      <c r="C594" s="126"/>
      <c r="E594" s="147"/>
      <c r="I594" s="129"/>
      <c r="Z594" s="129"/>
      <c r="AA594" s="129"/>
    </row>
    <row r="595" spans="3:27" ht="15.75" customHeight="1">
      <c r="C595" s="126"/>
      <c r="E595" s="147"/>
      <c r="I595" s="129"/>
      <c r="Z595" s="129"/>
      <c r="AA595" s="129"/>
    </row>
    <row r="596" spans="3:27" ht="15.75" customHeight="1">
      <c r="C596" s="126"/>
      <c r="E596" s="147"/>
      <c r="I596" s="129"/>
      <c r="Z596" s="129"/>
      <c r="AA596" s="129"/>
    </row>
    <row r="597" spans="3:27" ht="15.75" customHeight="1">
      <c r="C597" s="126"/>
      <c r="E597" s="147"/>
      <c r="I597" s="129"/>
      <c r="Z597" s="129"/>
      <c r="AA597" s="129"/>
    </row>
    <row r="598" spans="3:27" ht="15.75" customHeight="1">
      <c r="C598" s="126"/>
      <c r="E598" s="147"/>
      <c r="I598" s="129"/>
      <c r="Z598" s="129"/>
      <c r="AA598" s="129"/>
    </row>
    <row r="599" spans="3:27" ht="15.75" customHeight="1">
      <c r="C599" s="126"/>
      <c r="E599" s="147"/>
      <c r="I599" s="129"/>
      <c r="Z599" s="129"/>
      <c r="AA599" s="129"/>
    </row>
    <row r="600" spans="3:27" ht="15.75" customHeight="1">
      <c r="C600" s="126"/>
      <c r="E600" s="147"/>
      <c r="I600" s="129"/>
      <c r="Z600" s="129"/>
      <c r="AA600" s="129"/>
    </row>
    <row r="601" spans="3:27" ht="15.75" customHeight="1">
      <c r="C601" s="126"/>
      <c r="E601" s="147"/>
      <c r="I601" s="129"/>
      <c r="Z601" s="129"/>
      <c r="AA601" s="129"/>
    </row>
    <row r="602" spans="3:27" ht="15.75" customHeight="1">
      <c r="C602" s="126"/>
      <c r="E602" s="147"/>
      <c r="I602" s="129"/>
      <c r="Z602" s="129"/>
      <c r="AA602" s="129"/>
    </row>
    <row r="603" spans="3:27" ht="15.75" customHeight="1">
      <c r="C603" s="126"/>
      <c r="E603" s="147"/>
      <c r="I603" s="129"/>
      <c r="Z603" s="129"/>
      <c r="AA603" s="129"/>
    </row>
    <row r="604" spans="3:27" ht="15.75" customHeight="1">
      <c r="C604" s="126"/>
      <c r="E604" s="147"/>
      <c r="I604" s="129"/>
      <c r="Z604" s="129"/>
      <c r="AA604" s="129"/>
    </row>
    <row r="605" spans="3:27" ht="15.75" customHeight="1">
      <c r="C605" s="126"/>
      <c r="E605" s="147"/>
      <c r="I605" s="129"/>
      <c r="Z605" s="129"/>
      <c r="AA605" s="129"/>
    </row>
    <row r="606" spans="3:27" ht="15.75" customHeight="1">
      <c r="C606" s="126"/>
      <c r="E606" s="147"/>
      <c r="I606" s="129"/>
      <c r="Z606" s="129"/>
      <c r="AA606" s="129"/>
    </row>
    <row r="607" spans="3:27" ht="15.75" customHeight="1">
      <c r="C607" s="126"/>
      <c r="E607" s="147"/>
      <c r="I607" s="129"/>
      <c r="Z607" s="129"/>
      <c r="AA607" s="129"/>
    </row>
    <row r="608" spans="3:27" ht="15.75" customHeight="1">
      <c r="C608" s="126"/>
      <c r="E608" s="147"/>
      <c r="I608" s="129"/>
      <c r="Z608" s="129"/>
      <c r="AA608" s="129"/>
    </row>
    <row r="609" spans="3:27" ht="15.75" customHeight="1">
      <c r="C609" s="126"/>
      <c r="E609" s="147"/>
      <c r="I609" s="129"/>
      <c r="Z609" s="129"/>
      <c r="AA609" s="129"/>
    </row>
    <row r="610" spans="3:27" ht="15.75" customHeight="1">
      <c r="C610" s="126"/>
      <c r="E610" s="147"/>
      <c r="I610" s="129"/>
      <c r="Z610" s="129"/>
      <c r="AA610" s="129"/>
    </row>
    <row r="611" spans="3:27" ht="15.75" customHeight="1">
      <c r="C611" s="126"/>
      <c r="E611" s="147"/>
      <c r="I611" s="129"/>
      <c r="Z611" s="129"/>
      <c r="AA611" s="129"/>
    </row>
    <row r="612" spans="3:27" ht="15.75" customHeight="1">
      <c r="C612" s="126"/>
      <c r="E612" s="147"/>
      <c r="I612" s="129"/>
      <c r="Z612" s="129"/>
      <c r="AA612" s="129"/>
    </row>
    <row r="613" spans="3:27" ht="15.75" customHeight="1">
      <c r="C613" s="126"/>
      <c r="E613" s="147"/>
      <c r="I613" s="129"/>
      <c r="Z613" s="129"/>
      <c r="AA613" s="129"/>
    </row>
    <row r="614" spans="3:27" ht="15.75" customHeight="1">
      <c r="C614" s="126"/>
      <c r="E614" s="147"/>
      <c r="I614" s="129"/>
      <c r="Z614" s="129"/>
      <c r="AA614" s="129"/>
    </row>
    <row r="615" spans="3:27" ht="15.75" customHeight="1">
      <c r="C615" s="126"/>
      <c r="E615" s="147"/>
      <c r="I615" s="129"/>
      <c r="Z615" s="129"/>
      <c r="AA615" s="129"/>
    </row>
    <row r="616" spans="3:27" ht="15.75" customHeight="1">
      <c r="C616" s="126"/>
      <c r="E616" s="147"/>
      <c r="I616" s="129"/>
      <c r="Z616" s="129"/>
      <c r="AA616" s="129"/>
    </row>
    <row r="617" spans="3:27" ht="15.75" customHeight="1">
      <c r="C617" s="126"/>
      <c r="E617" s="147"/>
      <c r="I617" s="129"/>
      <c r="Z617" s="129"/>
      <c r="AA617" s="129"/>
    </row>
    <row r="618" spans="3:27" ht="15.75" customHeight="1">
      <c r="C618" s="126"/>
      <c r="E618" s="147"/>
      <c r="I618" s="129"/>
      <c r="Z618" s="129"/>
      <c r="AA618" s="129"/>
    </row>
    <row r="619" spans="3:27" ht="15.75" customHeight="1">
      <c r="C619" s="126"/>
      <c r="E619" s="147"/>
      <c r="I619" s="129"/>
      <c r="Z619" s="129"/>
      <c r="AA619" s="129"/>
    </row>
    <row r="620" spans="3:27" ht="15.75" customHeight="1">
      <c r="C620" s="126"/>
      <c r="E620" s="147"/>
      <c r="I620" s="129"/>
      <c r="Z620" s="129"/>
      <c r="AA620" s="129"/>
    </row>
    <row r="621" spans="3:27" ht="15.75" customHeight="1">
      <c r="C621" s="126"/>
      <c r="E621" s="147"/>
      <c r="I621" s="129"/>
      <c r="Z621" s="129"/>
      <c r="AA621" s="129"/>
    </row>
    <row r="622" spans="3:27" ht="15.75" customHeight="1">
      <c r="C622" s="126"/>
      <c r="E622" s="147"/>
      <c r="I622" s="129"/>
      <c r="Z622" s="129"/>
      <c r="AA622" s="129"/>
    </row>
    <row r="623" spans="3:27" ht="15.75" customHeight="1">
      <c r="C623" s="126"/>
      <c r="E623" s="147"/>
      <c r="I623" s="129"/>
      <c r="Z623" s="129"/>
      <c r="AA623" s="129"/>
    </row>
    <row r="624" spans="3:27" ht="15.75" customHeight="1">
      <c r="C624" s="126"/>
      <c r="E624" s="147"/>
      <c r="I624" s="129"/>
      <c r="Z624" s="129"/>
      <c r="AA624" s="129"/>
    </row>
    <row r="625" spans="3:27" ht="15.75" customHeight="1">
      <c r="C625" s="126"/>
      <c r="E625" s="147"/>
      <c r="I625" s="129"/>
      <c r="Z625" s="129"/>
      <c r="AA625" s="129"/>
    </row>
    <row r="626" spans="3:27" ht="15.75" customHeight="1">
      <c r="C626" s="126"/>
      <c r="E626" s="147"/>
      <c r="I626" s="129"/>
      <c r="Z626" s="129"/>
      <c r="AA626" s="129"/>
    </row>
    <row r="627" spans="3:27" ht="15.75" customHeight="1">
      <c r="C627" s="126"/>
      <c r="E627" s="147"/>
      <c r="I627" s="129"/>
      <c r="Z627" s="129"/>
      <c r="AA627" s="129"/>
    </row>
    <row r="628" spans="3:27" ht="15.75" customHeight="1">
      <c r="C628" s="126"/>
      <c r="E628" s="147"/>
      <c r="I628" s="129"/>
      <c r="Z628" s="129"/>
      <c r="AA628" s="129"/>
    </row>
    <row r="629" spans="3:27" ht="15.75" customHeight="1">
      <c r="C629" s="126"/>
      <c r="E629" s="147"/>
      <c r="I629" s="129"/>
      <c r="Z629" s="129"/>
      <c r="AA629" s="129"/>
    </row>
    <row r="630" spans="3:27" ht="15.75" customHeight="1">
      <c r="C630" s="126"/>
      <c r="E630" s="147"/>
      <c r="I630" s="129"/>
      <c r="Z630" s="129"/>
      <c r="AA630" s="129"/>
    </row>
    <row r="631" spans="3:27" ht="15.75" customHeight="1">
      <c r="C631" s="126"/>
      <c r="E631" s="147"/>
      <c r="I631" s="129"/>
      <c r="Z631" s="129"/>
      <c r="AA631" s="129"/>
    </row>
    <row r="632" spans="3:27" ht="15.75" customHeight="1">
      <c r="C632" s="126"/>
      <c r="E632" s="147"/>
      <c r="I632" s="129"/>
      <c r="Z632" s="129"/>
      <c r="AA632" s="129"/>
    </row>
    <row r="633" spans="3:27" ht="15.75" customHeight="1">
      <c r="C633" s="126"/>
      <c r="E633" s="147"/>
      <c r="I633" s="129"/>
      <c r="Z633" s="129"/>
      <c r="AA633" s="129"/>
    </row>
    <row r="634" spans="3:27" ht="15.75" customHeight="1">
      <c r="C634" s="126"/>
      <c r="E634" s="147"/>
      <c r="I634" s="129"/>
      <c r="Z634" s="129"/>
      <c r="AA634" s="129"/>
    </row>
    <row r="635" spans="3:27" ht="15.75" customHeight="1">
      <c r="C635" s="126"/>
      <c r="E635" s="147"/>
      <c r="I635" s="129"/>
      <c r="Z635" s="129"/>
      <c r="AA635" s="129"/>
    </row>
    <row r="636" spans="3:27" ht="15.75" customHeight="1">
      <c r="C636" s="126"/>
      <c r="E636" s="147"/>
      <c r="I636" s="129"/>
      <c r="Z636" s="129"/>
      <c r="AA636" s="129"/>
    </row>
    <row r="637" spans="3:27" ht="15.75" customHeight="1">
      <c r="C637" s="126"/>
      <c r="E637" s="147"/>
      <c r="I637" s="129"/>
      <c r="Z637" s="129"/>
      <c r="AA637" s="129"/>
    </row>
    <row r="638" spans="3:27" ht="15.75" customHeight="1">
      <c r="C638" s="126"/>
      <c r="E638" s="147"/>
      <c r="I638" s="129"/>
      <c r="Z638" s="129"/>
      <c r="AA638" s="129"/>
    </row>
    <row r="639" spans="3:27" ht="15.75" customHeight="1">
      <c r="C639" s="126"/>
      <c r="E639" s="147"/>
      <c r="I639" s="129"/>
      <c r="Z639" s="129"/>
      <c r="AA639" s="129"/>
    </row>
    <row r="640" spans="3:27" ht="15.75" customHeight="1">
      <c r="C640" s="126"/>
      <c r="E640" s="147"/>
      <c r="I640" s="129"/>
      <c r="Z640" s="129"/>
      <c r="AA640" s="129"/>
    </row>
    <row r="641" spans="3:27" ht="15.75" customHeight="1">
      <c r="C641" s="126"/>
      <c r="E641" s="147"/>
      <c r="I641" s="129"/>
      <c r="Z641" s="129"/>
      <c r="AA641" s="129"/>
    </row>
    <row r="642" spans="3:27" ht="15.75" customHeight="1">
      <c r="C642" s="126"/>
      <c r="E642" s="147"/>
      <c r="I642" s="129"/>
      <c r="Z642" s="129"/>
      <c r="AA642" s="129"/>
    </row>
    <row r="643" spans="3:27" ht="15.75" customHeight="1">
      <c r="C643" s="126"/>
      <c r="E643" s="147"/>
      <c r="I643" s="129"/>
      <c r="Z643" s="129"/>
      <c r="AA643" s="129"/>
    </row>
    <row r="644" spans="3:27" ht="15.75" customHeight="1">
      <c r="C644" s="126"/>
      <c r="E644" s="147"/>
      <c r="I644" s="129"/>
      <c r="Z644" s="129"/>
      <c r="AA644" s="129"/>
    </row>
    <row r="645" spans="3:27" ht="15.75" customHeight="1">
      <c r="C645" s="126"/>
      <c r="E645" s="147"/>
      <c r="I645" s="129"/>
      <c r="Z645" s="129"/>
      <c r="AA645" s="129"/>
    </row>
    <row r="646" spans="3:27" ht="15.75" customHeight="1">
      <c r="C646" s="126"/>
      <c r="E646" s="147"/>
      <c r="I646" s="129"/>
      <c r="Z646" s="129"/>
      <c r="AA646" s="129"/>
    </row>
    <row r="647" spans="3:27" ht="15.75" customHeight="1">
      <c r="C647" s="126"/>
      <c r="E647" s="147"/>
      <c r="I647" s="129"/>
      <c r="Z647" s="129"/>
      <c r="AA647" s="129"/>
    </row>
    <row r="648" spans="3:27" ht="15.75" customHeight="1">
      <c r="C648" s="126"/>
      <c r="E648" s="147"/>
      <c r="I648" s="129"/>
      <c r="Z648" s="129"/>
      <c r="AA648" s="129"/>
    </row>
    <row r="649" spans="3:27" ht="15.75" customHeight="1">
      <c r="C649" s="126"/>
      <c r="E649" s="147"/>
      <c r="I649" s="129"/>
      <c r="Z649" s="129"/>
      <c r="AA649" s="129"/>
    </row>
    <row r="650" spans="3:27" ht="15.75" customHeight="1">
      <c r="C650" s="126"/>
      <c r="E650" s="147"/>
      <c r="I650" s="129"/>
      <c r="Z650" s="129"/>
      <c r="AA650" s="129"/>
    </row>
    <row r="651" spans="3:27" ht="15.75" customHeight="1">
      <c r="C651" s="126"/>
      <c r="E651" s="147"/>
      <c r="I651" s="129"/>
      <c r="Z651" s="129"/>
      <c r="AA651" s="129"/>
    </row>
    <row r="652" spans="3:27" ht="15.75" customHeight="1">
      <c r="C652" s="126"/>
      <c r="E652" s="147"/>
      <c r="I652" s="129"/>
      <c r="Z652" s="129"/>
      <c r="AA652" s="129"/>
    </row>
    <row r="653" spans="3:27" ht="15.75" customHeight="1">
      <c r="C653" s="126"/>
      <c r="E653" s="147"/>
      <c r="I653" s="129"/>
      <c r="Z653" s="129"/>
      <c r="AA653" s="129"/>
    </row>
    <row r="654" spans="3:27" ht="15.75" customHeight="1">
      <c r="C654" s="126"/>
      <c r="E654" s="147"/>
      <c r="I654" s="129"/>
      <c r="Z654" s="129"/>
      <c r="AA654" s="129"/>
    </row>
    <row r="655" spans="3:27" ht="15.75" customHeight="1">
      <c r="C655" s="126"/>
      <c r="E655" s="147"/>
      <c r="I655" s="129"/>
      <c r="Z655" s="129"/>
      <c r="AA655" s="129"/>
    </row>
    <row r="656" spans="3:27" ht="15.75" customHeight="1">
      <c r="C656" s="126"/>
      <c r="E656" s="147"/>
      <c r="I656" s="129"/>
      <c r="Z656" s="129"/>
      <c r="AA656" s="129"/>
    </row>
    <row r="657" spans="3:27" ht="15.75" customHeight="1">
      <c r="C657" s="126"/>
      <c r="E657" s="147"/>
      <c r="I657" s="129"/>
      <c r="Z657" s="129"/>
      <c r="AA657" s="129"/>
    </row>
    <row r="658" spans="3:27" ht="15.75" customHeight="1">
      <c r="C658" s="126"/>
      <c r="E658" s="147"/>
      <c r="I658" s="129"/>
      <c r="Z658" s="129"/>
      <c r="AA658" s="129"/>
    </row>
    <row r="659" spans="3:27" ht="15.75" customHeight="1">
      <c r="C659" s="126"/>
      <c r="E659" s="147"/>
      <c r="I659" s="129"/>
      <c r="Z659" s="129"/>
      <c r="AA659" s="129"/>
    </row>
    <row r="660" spans="3:27" ht="15.75" customHeight="1">
      <c r="C660" s="126"/>
      <c r="E660" s="147"/>
      <c r="I660" s="129"/>
      <c r="Z660" s="129"/>
      <c r="AA660" s="129"/>
    </row>
    <row r="661" spans="3:27" ht="15.75" customHeight="1">
      <c r="C661" s="126"/>
      <c r="E661" s="147"/>
      <c r="I661" s="129"/>
      <c r="Z661" s="129"/>
      <c r="AA661" s="129"/>
    </row>
    <row r="662" spans="3:27" ht="15.75" customHeight="1">
      <c r="C662" s="126"/>
      <c r="E662" s="147"/>
      <c r="I662" s="129"/>
      <c r="Z662" s="129"/>
      <c r="AA662" s="129"/>
    </row>
    <row r="663" spans="3:27" ht="15.75" customHeight="1">
      <c r="C663" s="126"/>
      <c r="E663" s="147"/>
      <c r="I663" s="129"/>
      <c r="Z663" s="129"/>
      <c r="AA663" s="129"/>
    </row>
    <row r="664" spans="3:27" ht="15.75" customHeight="1">
      <c r="C664" s="126"/>
      <c r="E664" s="147"/>
      <c r="I664" s="129"/>
      <c r="Z664" s="129"/>
      <c r="AA664" s="129"/>
    </row>
    <row r="665" spans="3:27" ht="15.75" customHeight="1">
      <c r="C665" s="126"/>
      <c r="E665" s="147"/>
      <c r="I665" s="129"/>
      <c r="Z665" s="129"/>
      <c r="AA665" s="129"/>
    </row>
    <row r="666" spans="3:27" ht="15.75" customHeight="1">
      <c r="C666" s="126"/>
      <c r="E666" s="147"/>
      <c r="I666" s="129"/>
      <c r="Z666" s="129"/>
      <c r="AA666" s="129"/>
    </row>
    <row r="667" spans="3:27" ht="15.75" customHeight="1">
      <c r="C667" s="126"/>
      <c r="E667" s="147"/>
      <c r="I667" s="129"/>
      <c r="Z667" s="129"/>
      <c r="AA667" s="129"/>
    </row>
    <row r="668" spans="3:27" ht="15.75" customHeight="1">
      <c r="C668" s="126"/>
      <c r="E668" s="147"/>
      <c r="I668" s="129"/>
      <c r="Z668" s="129"/>
      <c r="AA668" s="129"/>
    </row>
    <row r="669" spans="3:27" ht="15.75" customHeight="1">
      <c r="C669" s="126"/>
      <c r="E669" s="147"/>
      <c r="I669" s="129"/>
      <c r="Z669" s="129"/>
      <c r="AA669" s="129"/>
    </row>
    <row r="670" spans="3:27" ht="15.75" customHeight="1">
      <c r="C670" s="126"/>
      <c r="E670" s="147"/>
      <c r="I670" s="129"/>
      <c r="Z670" s="129"/>
      <c r="AA670" s="129"/>
    </row>
    <row r="671" spans="3:27" ht="15.75" customHeight="1">
      <c r="C671" s="126"/>
      <c r="E671" s="147"/>
      <c r="I671" s="129"/>
      <c r="Z671" s="129"/>
      <c r="AA671" s="129"/>
    </row>
    <row r="672" spans="3:27" ht="15.75" customHeight="1">
      <c r="C672" s="126"/>
      <c r="E672" s="147"/>
      <c r="I672" s="129"/>
      <c r="Z672" s="129"/>
      <c r="AA672" s="129"/>
    </row>
    <row r="673" spans="3:27" ht="15.75" customHeight="1">
      <c r="C673" s="126"/>
      <c r="E673" s="147"/>
      <c r="I673" s="129"/>
      <c r="Z673" s="129"/>
      <c r="AA673" s="129"/>
    </row>
    <row r="674" spans="3:27" ht="15.75" customHeight="1">
      <c r="C674" s="126"/>
      <c r="E674" s="147"/>
      <c r="I674" s="129"/>
      <c r="Z674" s="129"/>
      <c r="AA674" s="129"/>
    </row>
    <row r="675" spans="3:27" ht="15.75" customHeight="1">
      <c r="C675" s="126"/>
      <c r="E675" s="147"/>
      <c r="I675" s="129"/>
      <c r="Z675" s="129"/>
      <c r="AA675" s="129"/>
    </row>
    <row r="676" spans="3:27" ht="15.75" customHeight="1">
      <c r="C676" s="126"/>
      <c r="E676" s="147"/>
      <c r="I676" s="129"/>
      <c r="Z676" s="129"/>
      <c r="AA676" s="129"/>
    </row>
    <row r="677" spans="3:27" ht="15.75" customHeight="1">
      <c r="C677" s="126"/>
      <c r="E677" s="147"/>
      <c r="I677" s="129"/>
      <c r="Z677" s="129"/>
      <c r="AA677" s="129"/>
    </row>
    <row r="678" spans="3:27" ht="15.75" customHeight="1">
      <c r="C678" s="126"/>
      <c r="E678" s="147"/>
      <c r="I678" s="129"/>
      <c r="Z678" s="129"/>
      <c r="AA678" s="129"/>
    </row>
    <row r="679" spans="3:27" ht="15.75" customHeight="1">
      <c r="C679" s="126"/>
      <c r="E679" s="147"/>
      <c r="I679" s="129"/>
      <c r="Z679" s="129"/>
      <c r="AA679" s="129"/>
    </row>
    <row r="680" spans="3:27" ht="15.75" customHeight="1">
      <c r="C680" s="126"/>
      <c r="E680" s="147"/>
      <c r="I680" s="129"/>
      <c r="Z680" s="129"/>
      <c r="AA680" s="129"/>
    </row>
    <row r="681" spans="3:27" ht="15.75" customHeight="1">
      <c r="C681" s="126"/>
      <c r="E681" s="147"/>
      <c r="I681" s="129"/>
      <c r="Z681" s="129"/>
      <c r="AA681" s="129"/>
    </row>
    <row r="682" spans="3:27" ht="15.75" customHeight="1">
      <c r="C682" s="126"/>
      <c r="E682" s="147"/>
      <c r="I682" s="129"/>
      <c r="Z682" s="129"/>
      <c r="AA682" s="129"/>
    </row>
    <row r="683" spans="3:27" ht="15.75" customHeight="1">
      <c r="C683" s="126"/>
      <c r="E683" s="147"/>
      <c r="I683" s="129"/>
      <c r="Z683" s="129"/>
      <c r="AA683" s="129"/>
    </row>
    <row r="684" spans="3:27" ht="15.75" customHeight="1">
      <c r="C684" s="126"/>
      <c r="E684" s="147"/>
      <c r="I684" s="129"/>
      <c r="Z684" s="129"/>
      <c r="AA684" s="129"/>
    </row>
    <row r="685" spans="3:27" ht="15.75" customHeight="1">
      <c r="C685" s="126"/>
      <c r="E685" s="147"/>
      <c r="I685" s="129"/>
      <c r="Z685" s="129"/>
      <c r="AA685" s="129"/>
    </row>
    <row r="686" spans="3:27" ht="15.75" customHeight="1">
      <c r="C686" s="126"/>
      <c r="E686" s="147"/>
      <c r="I686" s="129"/>
      <c r="Z686" s="129"/>
      <c r="AA686" s="129"/>
    </row>
    <row r="687" spans="3:27" ht="15.75" customHeight="1">
      <c r="C687" s="126"/>
      <c r="E687" s="147"/>
      <c r="I687" s="129"/>
      <c r="Z687" s="129"/>
      <c r="AA687" s="129"/>
    </row>
    <row r="688" spans="3:27" ht="15.75" customHeight="1">
      <c r="C688" s="126"/>
      <c r="E688" s="147"/>
      <c r="I688" s="129"/>
      <c r="Z688" s="129"/>
      <c r="AA688" s="129"/>
    </row>
    <row r="689" spans="3:27" ht="15.75" customHeight="1">
      <c r="C689" s="126"/>
      <c r="E689" s="147"/>
      <c r="I689" s="129"/>
      <c r="Z689" s="129"/>
      <c r="AA689" s="129"/>
    </row>
    <row r="690" spans="3:27" ht="15.75" customHeight="1">
      <c r="C690" s="126"/>
      <c r="E690" s="147"/>
      <c r="I690" s="129"/>
      <c r="Z690" s="129"/>
      <c r="AA690" s="129"/>
    </row>
    <row r="691" spans="3:27" ht="15.75" customHeight="1">
      <c r="C691" s="126"/>
      <c r="E691" s="147"/>
      <c r="I691" s="129"/>
      <c r="Z691" s="129"/>
      <c r="AA691" s="129"/>
    </row>
    <row r="692" spans="3:27" ht="15.75" customHeight="1">
      <c r="C692" s="126"/>
      <c r="E692" s="147"/>
      <c r="I692" s="129"/>
      <c r="Z692" s="129"/>
      <c r="AA692" s="129"/>
    </row>
    <row r="693" spans="3:27" ht="15.75" customHeight="1">
      <c r="C693" s="126"/>
      <c r="E693" s="147"/>
      <c r="I693" s="129"/>
      <c r="Z693" s="129"/>
      <c r="AA693" s="129"/>
    </row>
    <row r="694" spans="3:27" ht="15.75" customHeight="1">
      <c r="C694" s="126"/>
      <c r="E694" s="147"/>
      <c r="I694" s="129"/>
      <c r="Z694" s="129"/>
      <c r="AA694" s="129"/>
    </row>
    <row r="695" spans="3:27" ht="15.75" customHeight="1">
      <c r="C695" s="126"/>
      <c r="E695" s="147"/>
      <c r="I695" s="129"/>
      <c r="Z695" s="129"/>
      <c r="AA695" s="129"/>
    </row>
    <row r="696" spans="3:27" ht="15.75" customHeight="1">
      <c r="C696" s="126"/>
      <c r="E696" s="147"/>
      <c r="I696" s="129"/>
      <c r="Z696" s="129"/>
      <c r="AA696" s="129"/>
    </row>
    <row r="697" spans="3:27" ht="15.75" customHeight="1">
      <c r="C697" s="126"/>
      <c r="E697" s="147"/>
      <c r="I697" s="129"/>
      <c r="Z697" s="129"/>
      <c r="AA697" s="129"/>
    </row>
    <row r="698" spans="3:27" ht="15.75" customHeight="1">
      <c r="C698" s="126"/>
      <c r="E698" s="147"/>
      <c r="I698" s="129"/>
      <c r="Z698" s="129"/>
      <c r="AA698" s="129"/>
    </row>
    <row r="699" spans="3:27" ht="15.75" customHeight="1">
      <c r="C699" s="126"/>
      <c r="E699" s="147"/>
      <c r="I699" s="129"/>
      <c r="Z699" s="129"/>
      <c r="AA699" s="129"/>
    </row>
    <row r="700" spans="3:27" ht="15.75" customHeight="1">
      <c r="C700" s="126"/>
      <c r="E700" s="147"/>
      <c r="I700" s="129"/>
      <c r="Z700" s="129"/>
      <c r="AA700" s="129"/>
    </row>
    <row r="701" spans="3:27" ht="15.75" customHeight="1">
      <c r="C701" s="126"/>
      <c r="E701" s="147"/>
      <c r="I701" s="129"/>
      <c r="Z701" s="129"/>
      <c r="AA701" s="129"/>
    </row>
    <row r="702" spans="3:27" ht="15.75" customHeight="1">
      <c r="C702" s="126"/>
      <c r="E702" s="147"/>
      <c r="I702" s="129"/>
      <c r="Z702" s="129"/>
      <c r="AA702" s="129"/>
    </row>
    <row r="703" spans="3:27" ht="15.75" customHeight="1">
      <c r="C703" s="126"/>
      <c r="E703" s="147"/>
      <c r="I703" s="129"/>
      <c r="Z703" s="129"/>
      <c r="AA703" s="129"/>
    </row>
    <row r="704" spans="3:27" ht="15.75" customHeight="1">
      <c r="C704" s="126"/>
      <c r="E704" s="147"/>
      <c r="I704" s="129"/>
      <c r="Z704" s="129"/>
      <c r="AA704" s="129"/>
    </row>
    <row r="705" spans="3:27" ht="15.75" customHeight="1">
      <c r="C705" s="126"/>
      <c r="E705" s="147"/>
      <c r="I705" s="129"/>
      <c r="Z705" s="129"/>
      <c r="AA705" s="129"/>
    </row>
    <row r="706" spans="3:27" ht="15.75" customHeight="1">
      <c r="C706" s="126"/>
      <c r="E706" s="147"/>
      <c r="I706" s="129"/>
      <c r="Z706" s="129"/>
      <c r="AA706" s="129"/>
    </row>
    <row r="707" spans="3:27" ht="15.75" customHeight="1">
      <c r="C707" s="126"/>
      <c r="E707" s="147"/>
      <c r="I707" s="129"/>
      <c r="Z707" s="129"/>
      <c r="AA707" s="129"/>
    </row>
    <row r="708" spans="3:27" ht="15.75" customHeight="1">
      <c r="C708" s="126"/>
      <c r="E708" s="147"/>
      <c r="I708" s="129"/>
      <c r="Z708" s="129"/>
      <c r="AA708" s="129"/>
    </row>
    <row r="709" spans="3:27" ht="15.75" customHeight="1">
      <c r="C709" s="126"/>
      <c r="E709" s="147"/>
      <c r="I709" s="129"/>
      <c r="Z709" s="129"/>
      <c r="AA709" s="129"/>
    </row>
    <row r="710" spans="3:27" ht="15.75" customHeight="1">
      <c r="C710" s="126"/>
      <c r="E710" s="147"/>
      <c r="I710" s="129"/>
      <c r="Z710" s="129"/>
      <c r="AA710" s="129"/>
    </row>
    <row r="711" spans="3:27" ht="15.75" customHeight="1">
      <c r="C711" s="126"/>
      <c r="E711" s="147"/>
      <c r="I711" s="129"/>
      <c r="Z711" s="129"/>
      <c r="AA711" s="129"/>
    </row>
    <row r="712" spans="3:27" ht="15.75" customHeight="1">
      <c r="C712" s="126"/>
      <c r="E712" s="147"/>
      <c r="I712" s="129"/>
      <c r="Z712" s="129"/>
      <c r="AA712" s="129"/>
    </row>
    <row r="713" spans="3:27" ht="15.75" customHeight="1">
      <c r="C713" s="126"/>
      <c r="E713" s="147"/>
      <c r="I713" s="129"/>
      <c r="Z713" s="129"/>
      <c r="AA713" s="129"/>
    </row>
    <row r="714" spans="3:27" ht="15.75" customHeight="1">
      <c r="C714" s="126"/>
      <c r="E714" s="147"/>
      <c r="I714" s="129"/>
      <c r="Z714" s="129"/>
      <c r="AA714" s="129"/>
    </row>
    <row r="715" spans="3:27" ht="15.75" customHeight="1">
      <c r="C715" s="126"/>
      <c r="E715" s="147"/>
      <c r="I715" s="129"/>
      <c r="Z715" s="129"/>
      <c r="AA715" s="129"/>
    </row>
    <row r="716" spans="3:27" ht="15.75" customHeight="1">
      <c r="C716" s="126"/>
      <c r="E716" s="147"/>
      <c r="I716" s="129"/>
      <c r="Z716" s="129"/>
      <c r="AA716" s="129"/>
    </row>
    <row r="717" spans="3:27" ht="15.75" customHeight="1">
      <c r="C717" s="126"/>
      <c r="E717" s="147"/>
      <c r="I717" s="129"/>
      <c r="Z717" s="129"/>
      <c r="AA717" s="129"/>
    </row>
    <row r="718" spans="3:27" ht="15.75" customHeight="1">
      <c r="C718" s="126"/>
      <c r="E718" s="147"/>
      <c r="I718" s="129"/>
      <c r="Z718" s="129"/>
      <c r="AA718" s="129"/>
    </row>
    <row r="719" spans="3:27" ht="15.75" customHeight="1">
      <c r="C719" s="126"/>
      <c r="E719" s="147"/>
      <c r="I719" s="129"/>
      <c r="Z719" s="129"/>
      <c r="AA719" s="129"/>
    </row>
    <row r="720" spans="3:27" ht="15.75" customHeight="1">
      <c r="C720" s="126"/>
      <c r="E720" s="147"/>
      <c r="I720" s="129"/>
      <c r="Z720" s="129"/>
      <c r="AA720" s="129"/>
    </row>
    <row r="721" spans="3:27" ht="15.75" customHeight="1">
      <c r="C721" s="126"/>
      <c r="E721" s="147"/>
      <c r="I721" s="129"/>
      <c r="Z721" s="129"/>
      <c r="AA721" s="129"/>
    </row>
    <row r="722" spans="3:27" ht="15.75" customHeight="1">
      <c r="C722" s="126"/>
      <c r="E722" s="147"/>
      <c r="I722" s="129"/>
      <c r="Z722" s="129"/>
      <c r="AA722" s="129"/>
    </row>
    <row r="723" spans="3:27" ht="15.75" customHeight="1">
      <c r="C723" s="126"/>
      <c r="E723" s="147"/>
      <c r="I723" s="129"/>
      <c r="Z723" s="129"/>
      <c r="AA723" s="129"/>
    </row>
    <row r="724" spans="3:27" ht="15.75" customHeight="1">
      <c r="C724" s="126"/>
      <c r="E724" s="147"/>
      <c r="I724" s="129"/>
      <c r="Z724" s="129"/>
      <c r="AA724" s="129"/>
    </row>
    <row r="725" spans="3:27" ht="15.75" customHeight="1">
      <c r="C725" s="126"/>
      <c r="E725" s="147"/>
      <c r="I725" s="129"/>
      <c r="Z725" s="129"/>
      <c r="AA725" s="129"/>
    </row>
    <row r="726" spans="3:27" ht="15.75" customHeight="1">
      <c r="C726" s="126"/>
      <c r="E726" s="147"/>
      <c r="I726" s="129"/>
      <c r="Z726" s="129"/>
      <c r="AA726" s="129"/>
    </row>
    <row r="727" spans="3:27" ht="15.75" customHeight="1">
      <c r="C727" s="126"/>
      <c r="E727" s="147"/>
      <c r="I727" s="129"/>
      <c r="Z727" s="129"/>
      <c r="AA727" s="129"/>
    </row>
    <row r="728" spans="3:27" ht="15.75" customHeight="1">
      <c r="C728" s="126"/>
      <c r="E728" s="147"/>
      <c r="I728" s="129"/>
      <c r="Z728" s="129"/>
      <c r="AA728" s="129"/>
    </row>
    <row r="729" spans="3:27" ht="15.75" customHeight="1">
      <c r="C729" s="126"/>
      <c r="E729" s="147"/>
      <c r="I729" s="129"/>
      <c r="Z729" s="129"/>
      <c r="AA729" s="129"/>
    </row>
    <row r="730" spans="3:27" ht="15.75" customHeight="1">
      <c r="C730" s="126"/>
      <c r="E730" s="147"/>
      <c r="I730" s="129"/>
      <c r="Z730" s="129"/>
      <c r="AA730" s="129"/>
    </row>
    <row r="731" spans="3:27" ht="15.75" customHeight="1">
      <c r="C731" s="126"/>
      <c r="E731" s="147"/>
      <c r="I731" s="129"/>
      <c r="Z731" s="129"/>
      <c r="AA731" s="129"/>
    </row>
    <row r="732" spans="3:27" ht="15.75" customHeight="1">
      <c r="C732" s="126"/>
      <c r="E732" s="147"/>
      <c r="I732" s="129"/>
      <c r="Z732" s="129"/>
      <c r="AA732" s="129"/>
    </row>
    <row r="733" spans="3:27" ht="15.75" customHeight="1">
      <c r="C733" s="126"/>
      <c r="E733" s="147"/>
      <c r="I733" s="129"/>
      <c r="Z733" s="129"/>
      <c r="AA733" s="129"/>
    </row>
    <row r="734" spans="3:27" ht="15.75" customHeight="1">
      <c r="C734" s="126"/>
      <c r="E734" s="147"/>
      <c r="I734" s="129"/>
      <c r="Z734" s="129"/>
      <c r="AA734" s="129"/>
    </row>
    <row r="735" spans="3:27" ht="15.75" customHeight="1">
      <c r="C735" s="126"/>
      <c r="E735" s="147"/>
      <c r="I735" s="129"/>
      <c r="Z735" s="129"/>
      <c r="AA735" s="129"/>
    </row>
    <row r="736" spans="3:27" ht="15.75" customHeight="1">
      <c r="C736" s="126"/>
      <c r="E736" s="147"/>
      <c r="I736" s="129"/>
      <c r="Z736" s="129"/>
      <c r="AA736" s="129"/>
    </row>
    <row r="737" spans="3:27" ht="15.75" customHeight="1">
      <c r="C737" s="126"/>
      <c r="E737" s="147"/>
      <c r="I737" s="129"/>
      <c r="Z737" s="129"/>
      <c r="AA737" s="129"/>
    </row>
    <row r="738" spans="3:27" ht="15.75" customHeight="1">
      <c r="C738" s="126"/>
      <c r="E738" s="147"/>
      <c r="I738" s="129"/>
      <c r="Z738" s="129"/>
      <c r="AA738" s="129"/>
    </row>
    <row r="739" spans="3:27" ht="15.75" customHeight="1">
      <c r="C739" s="126"/>
      <c r="E739" s="147"/>
      <c r="I739" s="129"/>
      <c r="Z739" s="129"/>
      <c r="AA739" s="129"/>
    </row>
    <row r="740" spans="3:27" ht="15.75" customHeight="1">
      <c r="C740" s="126"/>
      <c r="E740" s="147"/>
      <c r="I740" s="129"/>
      <c r="Z740" s="129"/>
      <c r="AA740" s="129"/>
    </row>
    <row r="741" spans="3:27" ht="15.75" customHeight="1">
      <c r="C741" s="126"/>
      <c r="E741" s="147"/>
      <c r="I741" s="129"/>
      <c r="Z741" s="129"/>
      <c r="AA741" s="129"/>
    </row>
    <row r="742" spans="3:27" ht="15.75" customHeight="1">
      <c r="C742" s="126"/>
      <c r="E742" s="147"/>
      <c r="I742" s="129"/>
      <c r="Z742" s="129"/>
      <c r="AA742" s="129"/>
    </row>
    <row r="743" spans="3:27" ht="15.75" customHeight="1">
      <c r="C743" s="126"/>
      <c r="E743" s="147"/>
      <c r="I743" s="129"/>
      <c r="Z743" s="129"/>
      <c r="AA743" s="129"/>
    </row>
    <row r="744" spans="3:27" ht="15.75" customHeight="1">
      <c r="C744" s="126"/>
      <c r="E744" s="147"/>
      <c r="I744" s="129"/>
      <c r="Z744" s="129"/>
      <c r="AA744" s="129"/>
    </row>
    <row r="745" spans="3:27" ht="15.75" customHeight="1">
      <c r="C745" s="126"/>
      <c r="E745" s="147"/>
      <c r="I745" s="129"/>
      <c r="Z745" s="129"/>
      <c r="AA745" s="129"/>
    </row>
    <row r="746" spans="3:27" ht="15.75" customHeight="1">
      <c r="C746" s="126"/>
      <c r="E746" s="147"/>
      <c r="I746" s="129"/>
      <c r="Z746" s="129"/>
      <c r="AA746" s="129"/>
    </row>
    <row r="747" spans="3:27" ht="15.75" customHeight="1">
      <c r="C747" s="126"/>
      <c r="E747" s="147"/>
      <c r="I747" s="129"/>
      <c r="Z747" s="129"/>
      <c r="AA747" s="129"/>
    </row>
    <row r="748" spans="3:27" ht="15.75" customHeight="1">
      <c r="C748" s="126"/>
      <c r="E748" s="147"/>
      <c r="I748" s="129"/>
      <c r="Z748" s="129"/>
      <c r="AA748" s="129"/>
    </row>
    <row r="749" spans="3:27" ht="15.75" customHeight="1">
      <c r="C749" s="126"/>
      <c r="E749" s="147"/>
      <c r="I749" s="129"/>
      <c r="Z749" s="129"/>
      <c r="AA749" s="129"/>
    </row>
    <row r="750" spans="3:27" ht="15.75" customHeight="1">
      <c r="C750" s="126"/>
      <c r="E750" s="147"/>
      <c r="I750" s="129"/>
      <c r="Z750" s="129"/>
      <c r="AA750" s="129"/>
    </row>
    <row r="751" spans="3:27" ht="15.75" customHeight="1">
      <c r="C751" s="126"/>
      <c r="E751" s="147"/>
      <c r="I751" s="129"/>
      <c r="Z751" s="129"/>
      <c r="AA751" s="129"/>
    </row>
    <row r="752" spans="3:27" ht="15.75" customHeight="1">
      <c r="C752" s="126"/>
      <c r="E752" s="147"/>
      <c r="I752" s="129"/>
      <c r="Z752" s="129"/>
      <c r="AA752" s="129"/>
    </row>
    <row r="753" spans="3:27" ht="15.75" customHeight="1">
      <c r="C753" s="126"/>
      <c r="E753" s="147"/>
      <c r="I753" s="129"/>
      <c r="Z753" s="129"/>
      <c r="AA753" s="129"/>
    </row>
    <row r="754" spans="3:27" ht="15.75" customHeight="1">
      <c r="C754" s="126"/>
      <c r="E754" s="147"/>
      <c r="I754" s="129"/>
      <c r="Z754" s="129"/>
      <c r="AA754" s="129"/>
    </row>
    <row r="755" spans="3:27" ht="15.75" customHeight="1">
      <c r="C755" s="126"/>
      <c r="E755" s="147"/>
      <c r="I755" s="129"/>
      <c r="Z755" s="129"/>
      <c r="AA755" s="129"/>
    </row>
    <row r="756" spans="3:27" ht="15.75" customHeight="1">
      <c r="C756" s="126"/>
      <c r="E756" s="147"/>
      <c r="I756" s="129"/>
      <c r="Z756" s="129"/>
      <c r="AA756" s="129"/>
    </row>
    <row r="757" spans="3:27" ht="15.75" customHeight="1">
      <c r="C757" s="126"/>
      <c r="E757" s="147"/>
      <c r="I757" s="129"/>
      <c r="Z757" s="129"/>
      <c r="AA757" s="129"/>
    </row>
    <row r="758" spans="3:27" ht="15.75" customHeight="1">
      <c r="C758" s="126"/>
      <c r="E758" s="147"/>
      <c r="I758" s="129"/>
      <c r="Z758" s="129"/>
      <c r="AA758" s="129"/>
    </row>
    <row r="759" spans="3:27" ht="15.75" customHeight="1">
      <c r="C759" s="126"/>
      <c r="E759" s="147"/>
      <c r="I759" s="129"/>
      <c r="Z759" s="129"/>
      <c r="AA759" s="129"/>
    </row>
    <row r="760" spans="3:27" ht="15.75" customHeight="1">
      <c r="C760" s="126"/>
      <c r="E760" s="147"/>
      <c r="I760" s="129"/>
      <c r="Z760" s="129"/>
      <c r="AA760" s="129"/>
    </row>
    <row r="761" spans="3:27" ht="15.75" customHeight="1">
      <c r="C761" s="126"/>
      <c r="E761" s="147"/>
      <c r="I761" s="129"/>
      <c r="Z761" s="129"/>
      <c r="AA761" s="129"/>
    </row>
    <row r="762" spans="3:27" ht="15.75" customHeight="1">
      <c r="C762" s="126"/>
      <c r="E762" s="147"/>
      <c r="I762" s="129"/>
      <c r="Z762" s="129"/>
      <c r="AA762" s="129"/>
    </row>
    <row r="763" spans="3:27" ht="15.75" customHeight="1">
      <c r="C763" s="126"/>
      <c r="E763" s="147"/>
      <c r="I763" s="129"/>
      <c r="Z763" s="129"/>
      <c r="AA763" s="129"/>
    </row>
    <row r="764" spans="3:27" ht="15.75" customHeight="1">
      <c r="C764" s="126"/>
      <c r="E764" s="147"/>
      <c r="I764" s="129"/>
      <c r="Z764" s="129"/>
      <c r="AA764" s="129"/>
    </row>
    <row r="765" spans="3:27" ht="15.75" customHeight="1">
      <c r="C765" s="126"/>
      <c r="E765" s="147"/>
      <c r="I765" s="129"/>
      <c r="Z765" s="129"/>
      <c r="AA765" s="129"/>
    </row>
    <row r="766" spans="3:27" ht="15.75" customHeight="1">
      <c r="C766" s="126"/>
      <c r="E766" s="147"/>
      <c r="I766" s="129"/>
      <c r="Z766" s="129"/>
      <c r="AA766" s="129"/>
    </row>
    <row r="767" spans="3:27" ht="15.75" customHeight="1">
      <c r="C767" s="126"/>
      <c r="E767" s="147"/>
      <c r="I767" s="129"/>
      <c r="Z767" s="129"/>
      <c r="AA767" s="129"/>
    </row>
    <row r="768" spans="3:27" ht="15.75" customHeight="1">
      <c r="C768" s="126"/>
      <c r="E768" s="147"/>
      <c r="I768" s="129"/>
      <c r="Z768" s="129"/>
      <c r="AA768" s="129"/>
    </row>
    <row r="769" spans="3:27" ht="15.75" customHeight="1">
      <c r="C769" s="126"/>
      <c r="E769" s="147"/>
      <c r="I769" s="129"/>
      <c r="Z769" s="129"/>
      <c r="AA769" s="129"/>
    </row>
    <row r="770" spans="3:27" ht="15.75" customHeight="1">
      <c r="C770" s="126"/>
      <c r="E770" s="147"/>
      <c r="I770" s="129"/>
      <c r="Z770" s="129"/>
      <c r="AA770" s="129"/>
    </row>
    <row r="771" spans="3:27" ht="15.75" customHeight="1">
      <c r="C771" s="126"/>
      <c r="E771" s="147"/>
      <c r="I771" s="129"/>
      <c r="Z771" s="129"/>
      <c r="AA771" s="129"/>
    </row>
    <row r="772" spans="3:27" ht="15.75" customHeight="1">
      <c r="C772" s="126"/>
      <c r="E772" s="147"/>
      <c r="I772" s="129"/>
      <c r="Z772" s="129"/>
      <c r="AA772" s="129"/>
    </row>
    <row r="773" spans="3:27" ht="15.75" customHeight="1">
      <c r="C773" s="126"/>
      <c r="E773" s="147"/>
      <c r="I773" s="129"/>
      <c r="Z773" s="129"/>
      <c r="AA773" s="129"/>
    </row>
    <row r="774" spans="3:27" ht="15.75" customHeight="1">
      <c r="C774" s="126"/>
      <c r="E774" s="147"/>
      <c r="I774" s="129"/>
      <c r="Z774" s="129"/>
      <c r="AA774" s="129"/>
    </row>
    <row r="775" spans="3:27" ht="15.75" customHeight="1">
      <c r="C775" s="126"/>
      <c r="E775" s="147"/>
      <c r="I775" s="129"/>
      <c r="Z775" s="129"/>
      <c r="AA775" s="129"/>
    </row>
    <row r="776" spans="3:27" ht="15.75" customHeight="1">
      <c r="C776" s="126"/>
      <c r="E776" s="147"/>
      <c r="I776" s="129"/>
      <c r="Z776" s="129"/>
      <c r="AA776" s="129"/>
    </row>
    <row r="777" spans="3:27" ht="15.75" customHeight="1">
      <c r="C777" s="126"/>
      <c r="E777" s="147"/>
      <c r="I777" s="129"/>
      <c r="Z777" s="129"/>
      <c r="AA777" s="129"/>
    </row>
    <row r="778" spans="3:27" ht="15.75" customHeight="1">
      <c r="C778" s="126"/>
      <c r="E778" s="147"/>
      <c r="I778" s="129"/>
      <c r="Z778" s="129"/>
      <c r="AA778" s="129"/>
    </row>
    <row r="779" spans="3:27" ht="15.75" customHeight="1">
      <c r="C779" s="126"/>
      <c r="E779" s="147"/>
      <c r="I779" s="129"/>
      <c r="Z779" s="129"/>
      <c r="AA779" s="129"/>
    </row>
    <row r="780" spans="3:27" ht="15.75" customHeight="1">
      <c r="C780" s="126"/>
      <c r="E780" s="147"/>
      <c r="I780" s="129"/>
      <c r="Z780" s="129"/>
      <c r="AA780" s="129"/>
    </row>
    <row r="781" spans="3:27" ht="15.75" customHeight="1">
      <c r="C781" s="126"/>
      <c r="E781" s="147"/>
      <c r="I781" s="129"/>
      <c r="Z781" s="129"/>
      <c r="AA781" s="129"/>
    </row>
    <row r="782" spans="3:27" ht="15.75" customHeight="1">
      <c r="C782" s="126"/>
      <c r="E782" s="147"/>
      <c r="I782" s="129"/>
      <c r="Z782" s="129"/>
      <c r="AA782" s="129"/>
    </row>
    <row r="783" spans="3:27" ht="15.75" customHeight="1">
      <c r="C783" s="126"/>
      <c r="E783" s="147"/>
      <c r="I783" s="129"/>
      <c r="Z783" s="129"/>
      <c r="AA783" s="129"/>
    </row>
    <row r="784" spans="3:27" ht="15.75" customHeight="1">
      <c r="C784" s="126"/>
      <c r="E784" s="147"/>
      <c r="I784" s="129"/>
      <c r="Z784" s="129"/>
      <c r="AA784" s="129"/>
    </row>
    <row r="785" spans="3:27" ht="15.75" customHeight="1">
      <c r="C785" s="126"/>
      <c r="E785" s="147"/>
      <c r="I785" s="129"/>
      <c r="Z785" s="129"/>
      <c r="AA785" s="129"/>
    </row>
    <row r="786" spans="3:27" ht="15.75" customHeight="1">
      <c r="C786" s="126"/>
      <c r="E786" s="147"/>
      <c r="I786" s="129"/>
      <c r="Z786" s="129"/>
      <c r="AA786" s="129"/>
    </row>
    <row r="787" spans="3:27" ht="15.75" customHeight="1">
      <c r="C787" s="126"/>
      <c r="E787" s="147"/>
      <c r="I787" s="129"/>
      <c r="Z787" s="129"/>
      <c r="AA787" s="129"/>
    </row>
    <row r="788" spans="3:27" ht="15.75" customHeight="1">
      <c r="C788" s="126"/>
      <c r="E788" s="147"/>
      <c r="I788" s="129"/>
      <c r="Z788" s="129"/>
      <c r="AA788" s="129"/>
    </row>
    <row r="789" spans="3:27" ht="15.75" customHeight="1">
      <c r="C789" s="126"/>
      <c r="E789" s="147"/>
      <c r="I789" s="129"/>
      <c r="Z789" s="129"/>
      <c r="AA789" s="129"/>
    </row>
    <row r="790" spans="3:27" ht="15.75" customHeight="1">
      <c r="C790" s="126"/>
      <c r="E790" s="147"/>
      <c r="I790" s="129"/>
      <c r="Z790" s="129"/>
      <c r="AA790" s="129"/>
    </row>
    <row r="791" spans="3:27" ht="15.75" customHeight="1">
      <c r="C791" s="126"/>
      <c r="E791" s="147"/>
      <c r="I791" s="129"/>
      <c r="Z791" s="129"/>
      <c r="AA791" s="129"/>
    </row>
    <row r="792" spans="3:27" ht="15.75" customHeight="1">
      <c r="C792" s="126"/>
      <c r="E792" s="147"/>
      <c r="I792" s="129"/>
      <c r="Z792" s="129"/>
      <c r="AA792" s="129"/>
    </row>
    <row r="793" spans="3:27" ht="15.75" customHeight="1">
      <c r="C793" s="126"/>
      <c r="E793" s="147"/>
      <c r="I793" s="129"/>
      <c r="Z793" s="129"/>
      <c r="AA793" s="129"/>
    </row>
    <row r="794" spans="3:27" ht="15.75" customHeight="1">
      <c r="C794" s="126"/>
      <c r="E794" s="147"/>
      <c r="I794" s="129"/>
      <c r="Z794" s="129"/>
      <c r="AA794" s="129"/>
    </row>
    <row r="795" spans="3:27" ht="15.75" customHeight="1">
      <c r="C795" s="126"/>
      <c r="E795" s="147"/>
      <c r="I795" s="129"/>
      <c r="Z795" s="129"/>
      <c r="AA795" s="129"/>
    </row>
    <row r="796" spans="3:27" ht="15.75" customHeight="1">
      <c r="C796" s="126"/>
      <c r="E796" s="147"/>
      <c r="I796" s="129"/>
      <c r="Z796" s="129"/>
      <c r="AA796" s="129"/>
    </row>
    <row r="797" spans="3:27" ht="15.75" customHeight="1">
      <c r="C797" s="126"/>
      <c r="E797" s="147"/>
      <c r="I797" s="129"/>
      <c r="Z797" s="129"/>
      <c r="AA797" s="129"/>
    </row>
    <row r="798" spans="3:27" ht="15.75" customHeight="1">
      <c r="C798" s="126"/>
      <c r="E798" s="147"/>
      <c r="I798" s="129"/>
      <c r="Z798" s="129"/>
      <c r="AA798" s="129"/>
    </row>
    <row r="799" spans="3:27" ht="15.75" customHeight="1">
      <c r="C799" s="126"/>
      <c r="E799" s="147"/>
      <c r="I799" s="129"/>
      <c r="Z799" s="129"/>
      <c r="AA799" s="129"/>
    </row>
    <row r="800" spans="3:27" ht="15.75" customHeight="1">
      <c r="C800" s="126"/>
      <c r="E800" s="147"/>
      <c r="I800" s="129"/>
      <c r="Z800" s="129"/>
      <c r="AA800" s="129"/>
    </row>
    <row r="801" spans="3:27" ht="15.75" customHeight="1">
      <c r="C801" s="126"/>
      <c r="E801" s="147"/>
      <c r="I801" s="129"/>
      <c r="Z801" s="129"/>
      <c r="AA801" s="129"/>
    </row>
    <row r="802" spans="3:27" ht="15.75" customHeight="1">
      <c r="C802" s="126"/>
      <c r="E802" s="147"/>
      <c r="I802" s="129"/>
      <c r="Z802" s="129"/>
      <c r="AA802" s="129"/>
    </row>
    <row r="803" spans="3:27" ht="15.75" customHeight="1">
      <c r="C803" s="126"/>
      <c r="E803" s="147"/>
      <c r="I803" s="129"/>
      <c r="Z803" s="129"/>
      <c r="AA803" s="129"/>
    </row>
    <row r="804" spans="3:27" ht="15.75" customHeight="1">
      <c r="C804" s="126"/>
      <c r="E804" s="147"/>
      <c r="I804" s="129"/>
      <c r="Z804" s="129"/>
      <c r="AA804" s="129"/>
    </row>
    <row r="805" spans="3:27" ht="15.75" customHeight="1">
      <c r="C805" s="126"/>
      <c r="E805" s="147"/>
      <c r="I805" s="129"/>
      <c r="Z805" s="129"/>
      <c r="AA805" s="129"/>
    </row>
    <row r="806" spans="3:27" ht="15.75" customHeight="1">
      <c r="C806" s="126"/>
      <c r="E806" s="147"/>
      <c r="I806" s="129"/>
      <c r="Z806" s="129"/>
      <c r="AA806" s="129"/>
    </row>
    <row r="807" spans="3:27" ht="15.75" customHeight="1">
      <c r="C807" s="126"/>
      <c r="E807" s="147"/>
      <c r="I807" s="129"/>
      <c r="Z807" s="129"/>
      <c r="AA807" s="129"/>
    </row>
    <row r="808" spans="3:27" ht="15.75" customHeight="1">
      <c r="C808" s="126"/>
      <c r="E808" s="147"/>
      <c r="I808" s="129"/>
      <c r="Z808" s="129"/>
      <c r="AA808" s="129"/>
    </row>
    <row r="809" spans="3:27" ht="15.75" customHeight="1">
      <c r="C809" s="126"/>
      <c r="E809" s="147"/>
      <c r="I809" s="129"/>
      <c r="Z809" s="129"/>
      <c r="AA809" s="129"/>
    </row>
    <row r="810" spans="3:27" ht="15.75" customHeight="1">
      <c r="C810" s="126"/>
      <c r="E810" s="147"/>
      <c r="I810" s="129"/>
      <c r="Z810" s="129"/>
      <c r="AA810" s="129"/>
    </row>
    <row r="811" spans="3:27" ht="15.75" customHeight="1">
      <c r="C811" s="126"/>
      <c r="E811" s="147"/>
      <c r="I811" s="129"/>
      <c r="Z811" s="129"/>
      <c r="AA811" s="129"/>
    </row>
    <row r="812" spans="3:27" ht="15.75" customHeight="1">
      <c r="C812" s="126"/>
      <c r="E812" s="147"/>
      <c r="I812" s="129"/>
      <c r="Z812" s="129"/>
      <c r="AA812" s="129"/>
    </row>
    <row r="813" spans="3:27" ht="15.75" customHeight="1">
      <c r="C813" s="126"/>
      <c r="E813" s="147"/>
      <c r="I813" s="129"/>
      <c r="Z813" s="129"/>
      <c r="AA813" s="129"/>
    </row>
    <row r="814" spans="3:27" ht="15.75" customHeight="1">
      <c r="C814" s="126"/>
      <c r="E814" s="147"/>
      <c r="I814" s="129"/>
      <c r="Z814" s="129"/>
      <c r="AA814" s="129"/>
    </row>
    <row r="815" spans="3:27" ht="15.75" customHeight="1">
      <c r="C815" s="126"/>
      <c r="E815" s="147"/>
      <c r="I815" s="129"/>
      <c r="Z815" s="129"/>
      <c r="AA815" s="129"/>
    </row>
    <row r="816" spans="3:27" ht="15.75" customHeight="1">
      <c r="C816" s="126"/>
      <c r="E816" s="147"/>
      <c r="I816" s="129"/>
      <c r="Z816" s="129"/>
      <c r="AA816" s="129"/>
    </row>
    <row r="817" spans="3:27" ht="15.75" customHeight="1">
      <c r="C817" s="126"/>
      <c r="E817" s="147"/>
      <c r="I817" s="129"/>
      <c r="Z817" s="129"/>
      <c r="AA817" s="129"/>
    </row>
    <row r="818" spans="3:27" ht="15.75" customHeight="1">
      <c r="C818" s="126"/>
      <c r="E818" s="147"/>
      <c r="I818" s="129"/>
      <c r="Z818" s="129"/>
      <c r="AA818" s="129"/>
    </row>
    <row r="819" spans="3:27" ht="15.75" customHeight="1">
      <c r="C819" s="126"/>
      <c r="E819" s="147"/>
      <c r="I819" s="129"/>
      <c r="Z819" s="129"/>
      <c r="AA819" s="129"/>
    </row>
    <row r="820" spans="3:27" ht="15.75" customHeight="1">
      <c r="C820" s="126"/>
      <c r="E820" s="147"/>
      <c r="I820" s="129"/>
      <c r="Z820" s="129"/>
      <c r="AA820" s="129"/>
    </row>
    <row r="821" spans="3:27" ht="15.75" customHeight="1">
      <c r="C821" s="126"/>
      <c r="E821" s="147"/>
      <c r="I821" s="129"/>
      <c r="Z821" s="129"/>
      <c r="AA821" s="129"/>
    </row>
    <row r="822" spans="3:27" ht="15.75" customHeight="1">
      <c r="C822" s="126"/>
      <c r="E822" s="147"/>
      <c r="I822" s="129"/>
      <c r="Z822" s="129"/>
      <c r="AA822" s="129"/>
    </row>
    <row r="823" spans="3:27" ht="15.75" customHeight="1">
      <c r="C823" s="126"/>
      <c r="E823" s="147"/>
      <c r="I823" s="129"/>
      <c r="Z823" s="129"/>
      <c r="AA823" s="129"/>
    </row>
    <row r="824" spans="3:27" ht="15.75" customHeight="1">
      <c r="C824" s="126"/>
      <c r="E824" s="147"/>
      <c r="I824" s="129"/>
      <c r="Z824" s="129"/>
      <c r="AA824" s="129"/>
    </row>
    <row r="825" spans="3:27" ht="15.75" customHeight="1">
      <c r="C825" s="126"/>
      <c r="E825" s="147"/>
      <c r="I825" s="129"/>
      <c r="Z825" s="129"/>
      <c r="AA825" s="129"/>
    </row>
    <row r="826" spans="3:27" ht="15.75" customHeight="1">
      <c r="C826" s="126"/>
      <c r="E826" s="147"/>
      <c r="I826" s="129"/>
      <c r="Z826" s="129"/>
      <c r="AA826" s="129"/>
    </row>
    <row r="827" spans="3:27" ht="15.75" customHeight="1">
      <c r="C827" s="126"/>
      <c r="E827" s="147"/>
      <c r="I827" s="129"/>
      <c r="Z827" s="129"/>
      <c r="AA827" s="129"/>
    </row>
    <row r="828" spans="3:27" ht="15.75" customHeight="1">
      <c r="C828" s="126"/>
      <c r="E828" s="147"/>
      <c r="I828" s="129"/>
      <c r="Z828" s="129"/>
      <c r="AA828" s="129"/>
    </row>
    <row r="829" spans="3:27" ht="15.75" customHeight="1">
      <c r="C829" s="126"/>
      <c r="E829" s="147"/>
      <c r="I829" s="129"/>
      <c r="Z829" s="129"/>
      <c r="AA829" s="129"/>
    </row>
    <row r="830" spans="3:27" ht="15.75" customHeight="1">
      <c r="C830" s="126"/>
      <c r="E830" s="147"/>
      <c r="I830" s="129"/>
      <c r="Z830" s="129"/>
      <c r="AA830" s="129"/>
    </row>
    <row r="831" spans="3:27" ht="15.75" customHeight="1">
      <c r="C831" s="126"/>
      <c r="E831" s="147"/>
      <c r="I831" s="129"/>
      <c r="Z831" s="129"/>
      <c r="AA831" s="129"/>
    </row>
    <row r="832" spans="3:27" ht="15.75" customHeight="1">
      <c r="C832" s="126"/>
      <c r="E832" s="147"/>
      <c r="I832" s="129"/>
      <c r="Z832" s="129"/>
      <c r="AA832" s="129"/>
    </row>
    <row r="833" spans="3:27" ht="15.75" customHeight="1">
      <c r="C833" s="126"/>
      <c r="E833" s="147"/>
      <c r="I833" s="129"/>
      <c r="Z833" s="129"/>
      <c r="AA833" s="129"/>
    </row>
    <row r="834" spans="3:27" ht="15.75" customHeight="1">
      <c r="C834" s="126"/>
      <c r="E834" s="147"/>
      <c r="I834" s="129"/>
      <c r="Z834" s="129"/>
      <c r="AA834" s="129"/>
    </row>
    <row r="835" spans="3:27" ht="15.75" customHeight="1">
      <c r="C835" s="126"/>
      <c r="E835" s="147"/>
      <c r="I835" s="129"/>
      <c r="Z835" s="129"/>
      <c r="AA835" s="129"/>
    </row>
    <row r="836" spans="3:27" ht="15.75" customHeight="1">
      <c r="C836" s="126"/>
      <c r="E836" s="147"/>
      <c r="I836" s="129"/>
      <c r="Z836" s="129"/>
      <c r="AA836" s="129"/>
    </row>
    <row r="837" spans="3:27" ht="15.75" customHeight="1">
      <c r="C837" s="126"/>
      <c r="E837" s="147"/>
      <c r="I837" s="129"/>
      <c r="Z837" s="129"/>
      <c r="AA837" s="129"/>
    </row>
    <row r="838" spans="3:27" ht="15.75" customHeight="1">
      <c r="C838" s="126"/>
      <c r="E838" s="147"/>
      <c r="I838" s="129"/>
      <c r="Z838" s="129"/>
      <c r="AA838" s="129"/>
    </row>
    <row r="839" spans="3:27" ht="15.75" customHeight="1">
      <c r="C839" s="126"/>
      <c r="E839" s="147"/>
      <c r="I839" s="129"/>
      <c r="Z839" s="129"/>
      <c r="AA839" s="129"/>
    </row>
    <row r="840" spans="3:27" ht="15.75" customHeight="1">
      <c r="C840" s="126"/>
      <c r="E840" s="147"/>
      <c r="I840" s="129"/>
      <c r="Z840" s="129"/>
      <c r="AA840" s="129"/>
    </row>
    <row r="841" spans="3:27" ht="15.75" customHeight="1">
      <c r="C841" s="126"/>
      <c r="E841" s="147"/>
      <c r="I841" s="129"/>
      <c r="Z841" s="129"/>
      <c r="AA841" s="129"/>
    </row>
    <row r="842" spans="3:27" ht="15.75" customHeight="1">
      <c r="C842" s="126"/>
      <c r="E842" s="147"/>
      <c r="I842" s="129"/>
      <c r="Z842" s="129"/>
      <c r="AA842" s="129"/>
    </row>
    <row r="843" spans="3:27" ht="15.75" customHeight="1">
      <c r="C843" s="126"/>
      <c r="E843" s="147"/>
      <c r="I843" s="129"/>
      <c r="Z843" s="129"/>
      <c r="AA843" s="129"/>
    </row>
    <row r="844" spans="3:27" ht="15.75" customHeight="1">
      <c r="C844" s="126"/>
      <c r="E844" s="147"/>
      <c r="I844" s="129"/>
      <c r="Z844" s="129"/>
      <c r="AA844" s="129"/>
    </row>
    <row r="845" spans="3:27" ht="15.75" customHeight="1">
      <c r="C845" s="126"/>
      <c r="E845" s="147"/>
      <c r="I845" s="129"/>
      <c r="Z845" s="129"/>
      <c r="AA845" s="129"/>
    </row>
    <row r="846" spans="3:27" ht="15.75" customHeight="1">
      <c r="C846" s="126"/>
      <c r="E846" s="147"/>
      <c r="I846" s="129"/>
      <c r="Z846" s="129"/>
      <c r="AA846" s="129"/>
    </row>
    <row r="847" spans="3:27" ht="15.75" customHeight="1">
      <c r="C847" s="126"/>
      <c r="E847" s="147"/>
      <c r="I847" s="129"/>
      <c r="Z847" s="129"/>
      <c r="AA847" s="129"/>
    </row>
    <row r="848" spans="3:27" ht="15.75" customHeight="1">
      <c r="C848" s="126"/>
      <c r="E848" s="147"/>
      <c r="I848" s="129"/>
      <c r="Z848" s="129"/>
      <c r="AA848" s="129"/>
    </row>
    <row r="849" spans="3:27" ht="15.75" customHeight="1">
      <c r="C849" s="126"/>
      <c r="E849" s="147"/>
      <c r="I849" s="129"/>
      <c r="Z849" s="129"/>
      <c r="AA849" s="129"/>
    </row>
    <row r="850" spans="3:27" ht="15.75" customHeight="1">
      <c r="C850" s="126"/>
      <c r="E850" s="147"/>
      <c r="I850" s="129"/>
      <c r="Z850" s="129"/>
      <c r="AA850" s="129"/>
    </row>
    <row r="851" spans="3:27" ht="15.75" customHeight="1">
      <c r="C851" s="126"/>
      <c r="E851" s="147"/>
      <c r="I851" s="129"/>
      <c r="Z851" s="129"/>
      <c r="AA851" s="129"/>
    </row>
    <row r="852" spans="3:27" ht="15.75" customHeight="1">
      <c r="C852" s="126"/>
      <c r="E852" s="147"/>
      <c r="I852" s="129"/>
      <c r="Z852" s="129"/>
      <c r="AA852" s="129"/>
    </row>
    <row r="853" spans="3:27" ht="15.75" customHeight="1">
      <c r="C853" s="126"/>
      <c r="E853" s="147"/>
      <c r="I853" s="129"/>
      <c r="Z853" s="129"/>
      <c r="AA853" s="129"/>
    </row>
    <row r="854" spans="3:27" ht="15.75" customHeight="1">
      <c r="C854" s="126"/>
      <c r="E854" s="147"/>
      <c r="I854" s="129"/>
      <c r="Z854" s="129"/>
      <c r="AA854" s="129"/>
    </row>
    <row r="855" spans="3:27" ht="15.75" customHeight="1">
      <c r="C855" s="126"/>
      <c r="E855" s="147"/>
      <c r="I855" s="129"/>
      <c r="Z855" s="129"/>
      <c r="AA855" s="129"/>
    </row>
    <row r="856" spans="3:27" ht="15.75" customHeight="1">
      <c r="C856" s="126"/>
      <c r="E856" s="147"/>
      <c r="I856" s="129"/>
      <c r="Z856" s="129"/>
      <c r="AA856" s="129"/>
    </row>
    <row r="857" spans="3:27" ht="15.75" customHeight="1">
      <c r="C857" s="126"/>
      <c r="E857" s="147"/>
      <c r="I857" s="129"/>
      <c r="Z857" s="129"/>
      <c r="AA857" s="129"/>
    </row>
    <row r="858" spans="3:27" ht="15.75" customHeight="1">
      <c r="C858" s="126"/>
      <c r="E858" s="147"/>
      <c r="I858" s="129"/>
      <c r="Z858" s="129"/>
      <c r="AA858" s="129"/>
    </row>
    <row r="859" spans="3:27" ht="15.75" customHeight="1">
      <c r="C859" s="126"/>
      <c r="E859" s="147"/>
      <c r="I859" s="129"/>
      <c r="Z859" s="129"/>
      <c r="AA859" s="129"/>
    </row>
    <row r="860" spans="3:27" ht="15.75" customHeight="1">
      <c r="C860" s="126"/>
      <c r="E860" s="147"/>
      <c r="I860" s="129"/>
      <c r="Z860" s="129"/>
      <c r="AA860" s="129"/>
    </row>
    <row r="861" spans="3:27" ht="15.75" customHeight="1">
      <c r="C861" s="126"/>
      <c r="E861" s="147"/>
      <c r="I861" s="129"/>
      <c r="Z861" s="129"/>
      <c r="AA861" s="129"/>
    </row>
    <row r="862" spans="3:27" ht="15.75" customHeight="1">
      <c r="C862" s="126"/>
      <c r="E862" s="147"/>
      <c r="I862" s="129"/>
      <c r="Z862" s="129"/>
      <c r="AA862" s="129"/>
    </row>
    <row r="863" spans="3:27" ht="15.75" customHeight="1">
      <c r="C863" s="126"/>
      <c r="E863" s="147"/>
      <c r="I863" s="129"/>
      <c r="Z863" s="129"/>
      <c r="AA863" s="129"/>
    </row>
    <row r="864" spans="3:27" ht="15.75" customHeight="1">
      <c r="C864" s="126"/>
      <c r="E864" s="147"/>
      <c r="I864" s="129"/>
      <c r="Z864" s="129"/>
      <c r="AA864" s="129"/>
    </row>
    <row r="865" spans="3:27" ht="15.75" customHeight="1">
      <c r="C865" s="126"/>
      <c r="E865" s="147"/>
      <c r="I865" s="129"/>
      <c r="Z865" s="129"/>
      <c r="AA865" s="129"/>
    </row>
    <row r="866" spans="3:27" ht="15.75" customHeight="1">
      <c r="C866" s="126"/>
      <c r="E866" s="147"/>
      <c r="I866" s="129"/>
      <c r="Z866" s="129"/>
      <c r="AA866" s="129"/>
    </row>
    <row r="867" spans="3:27" ht="15.75" customHeight="1">
      <c r="C867" s="126"/>
      <c r="E867" s="147"/>
      <c r="I867" s="129"/>
      <c r="Z867" s="129"/>
      <c r="AA867" s="129"/>
    </row>
    <row r="868" spans="3:27" ht="15.75" customHeight="1">
      <c r="C868" s="126"/>
      <c r="E868" s="147"/>
      <c r="I868" s="129"/>
      <c r="Z868" s="129"/>
      <c r="AA868" s="129"/>
    </row>
    <row r="869" spans="3:27" ht="15.75" customHeight="1">
      <c r="C869" s="126"/>
      <c r="E869" s="147"/>
      <c r="I869" s="129"/>
      <c r="Z869" s="129"/>
      <c r="AA869" s="129"/>
    </row>
    <row r="870" spans="3:27" ht="15.75" customHeight="1">
      <c r="C870" s="126"/>
      <c r="E870" s="147"/>
      <c r="I870" s="129"/>
      <c r="Z870" s="129"/>
      <c r="AA870" s="129"/>
    </row>
    <row r="871" spans="3:27" ht="15.75" customHeight="1">
      <c r="C871" s="126"/>
      <c r="E871" s="147"/>
      <c r="I871" s="129"/>
      <c r="Z871" s="129"/>
      <c r="AA871" s="129"/>
    </row>
    <row r="872" spans="3:27" ht="15.75" customHeight="1">
      <c r="C872" s="126"/>
      <c r="E872" s="147"/>
      <c r="I872" s="129"/>
      <c r="Z872" s="129"/>
      <c r="AA872" s="129"/>
    </row>
    <row r="873" spans="3:27" ht="15.75" customHeight="1">
      <c r="C873" s="126"/>
      <c r="E873" s="147"/>
      <c r="I873" s="129"/>
      <c r="Z873" s="129"/>
      <c r="AA873" s="129"/>
    </row>
    <row r="874" spans="3:27" ht="15.75" customHeight="1">
      <c r="C874" s="126"/>
      <c r="E874" s="147"/>
      <c r="I874" s="129"/>
      <c r="Z874" s="129"/>
      <c r="AA874" s="129"/>
    </row>
    <row r="875" spans="3:27" ht="15.75" customHeight="1">
      <c r="C875" s="126"/>
      <c r="E875" s="147"/>
      <c r="I875" s="129"/>
      <c r="Z875" s="129"/>
      <c r="AA875" s="129"/>
    </row>
    <row r="876" spans="3:27" ht="15.75" customHeight="1">
      <c r="C876" s="126"/>
      <c r="E876" s="147"/>
      <c r="I876" s="129"/>
      <c r="Z876" s="129"/>
      <c r="AA876" s="129"/>
    </row>
    <row r="877" spans="3:27" ht="15.75" customHeight="1">
      <c r="C877" s="126"/>
      <c r="E877" s="147"/>
      <c r="I877" s="129"/>
      <c r="Z877" s="129"/>
      <c r="AA877" s="129"/>
    </row>
    <row r="878" spans="3:27" ht="15.75" customHeight="1">
      <c r="C878" s="126"/>
      <c r="E878" s="147"/>
      <c r="I878" s="129"/>
      <c r="Z878" s="129"/>
      <c r="AA878" s="129"/>
    </row>
    <row r="879" spans="3:27" ht="15.75" customHeight="1">
      <c r="C879" s="126"/>
      <c r="E879" s="147"/>
      <c r="I879" s="129"/>
      <c r="Z879" s="129"/>
      <c r="AA879" s="129"/>
    </row>
    <row r="880" spans="3:27" ht="15.75" customHeight="1">
      <c r="C880" s="126"/>
      <c r="E880" s="147"/>
      <c r="I880" s="129"/>
      <c r="Z880" s="129"/>
      <c r="AA880" s="129"/>
    </row>
    <row r="881" spans="3:27" ht="15.75" customHeight="1">
      <c r="C881" s="126"/>
      <c r="E881" s="147"/>
      <c r="I881" s="129"/>
      <c r="Z881" s="129"/>
      <c r="AA881" s="129"/>
    </row>
    <row r="882" spans="3:27" ht="15.75" customHeight="1">
      <c r="C882" s="126"/>
      <c r="E882" s="147"/>
      <c r="I882" s="129"/>
      <c r="Z882" s="129"/>
      <c r="AA882" s="129"/>
    </row>
    <row r="883" spans="3:27" ht="15.75" customHeight="1">
      <c r="C883" s="126"/>
      <c r="E883" s="147"/>
      <c r="I883" s="129"/>
      <c r="Z883" s="129"/>
      <c r="AA883" s="129"/>
    </row>
    <row r="884" spans="3:27" ht="15.75" customHeight="1">
      <c r="C884" s="126"/>
      <c r="E884" s="147"/>
      <c r="I884" s="129"/>
      <c r="Z884" s="129"/>
      <c r="AA884" s="129"/>
    </row>
    <row r="885" spans="3:27" ht="15.75" customHeight="1">
      <c r="C885" s="126"/>
      <c r="E885" s="147"/>
      <c r="I885" s="129"/>
      <c r="Z885" s="129"/>
      <c r="AA885" s="129"/>
    </row>
    <row r="886" spans="3:27" ht="15.75" customHeight="1">
      <c r="C886" s="126"/>
      <c r="E886" s="147"/>
      <c r="I886" s="129"/>
      <c r="Z886" s="129"/>
      <c r="AA886" s="129"/>
    </row>
    <row r="887" spans="3:27" ht="15.75" customHeight="1">
      <c r="C887" s="126"/>
      <c r="E887" s="147"/>
      <c r="I887" s="129"/>
      <c r="Z887" s="129"/>
      <c r="AA887" s="129"/>
    </row>
    <row r="888" spans="3:27" ht="15.75" customHeight="1">
      <c r="C888" s="126"/>
      <c r="E888" s="147"/>
      <c r="I888" s="129"/>
      <c r="Z888" s="129"/>
      <c r="AA888" s="129"/>
    </row>
    <row r="889" spans="3:27" ht="15.75" customHeight="1">
      <c r="C889" s="126"/>
      <c r="E889" s="147"/>
      <c r="I889" s="129"/>
      <c r="Z889" s="129"/>
      <c r="AA889" s="129"/>
    </row>
    <row r="890" spans="3:27" ht="15.75" customHeight="1">
      <c r="C890" s="126"/>
      <c r="E890" s="147"/>
      <c r="I890" s="129"/>
      <c r="Z890" s="129"/>
      <c r="AA890" s="129"/>
    </row>
    <row r="891" spans="3:27" ht="15.75" customHeight="1">
      <c r="C891" s="126"/>
      <c r="E891" s="147"/>
      <c r="I891" s="129"/>
      <c r="Z891" s="129"/>
      <c r="AA891" s="129"/>
    </row>
    <row r="892" spans="3:27" ht="15.75" customHeight="1">
      <c r="C892" s="126"/>
      <c r="E892" s="147"/>
      <c r="I892" s="129"/>
      <c r="Z892" s="129"/>
      <c r="AA892" s="129"/>
    </row>
    <row r="893" spans="3:27" ht="15.75" customHeight="1">
      <c r="C893" s="126"/>
      <c r="E893" s="147"/>
      <c r="I893" s="129"/>
      <c r="Z893" s="129"/>
      <c r="AA893" s="129"/>
    </row>
    <row r="894" spans="3:27" ht="15.75" customHeight="1">
      <c r="C894" s="126"/>
      <c r="E894" s="147"/>
      <c r="I894" s="129"/>
      <c r="Z894" s="129"/>
      <c r="AA894" s="129"/>
    </row>
    <row r="895" spans="3:27" ht="15.75" customHeight="1">
      <c r="C895" s="126"/>
      <c r="E895" s="147"/>
      <c r="I895" s="129"/>
      <c r="Z895" s="129"/>
      <c r="AA895" s="129"/>
    </row>
    <row r="896" spans="3:27" ht="15.75" customHeight="1">
      <c r="C896" s="126"/>
      <c r="E896" s="147"/>
      <c r="I896" s="129"/>
      <c r="Z896" s="129"/>
      <c r="AA896" s="129"/>
    </row>
    <row r="897" spans="3:27" ht="15.75" customHeight="1">
      <c r="C897" s="126"/>
      <c r="E897" s="147"/>
      <c r="I897" s="129"/>
      <c r="Z897" s="129"/>
      <c r="AA897" s="129"/>
    </row>
    <row r="898" spans="3:27" ht="15.75" customHeight="1">
      <c r="C898" s="126"/>
      <c r="E898" s="147"/>
      <c r="I898" s="129"/>
      <c r="Z898" s="129"/>
      <c r="AA898" s="129"/>
    </row>
    <row r="899" spans="3:27" ht="15.75" customHeight="1">
      <c r="C899" s="126"/>
      <c r="E899" s="147"/>
      <c r="I899" s="129"/>
      <c r="Z899" s="129"/>
      <c r="AA899" s="129"/>
    </row>
    <row r="900" spans="3:27" ht="15.75" customHeight="1">
      <c r="C900" s="126"/>
      <c r="E900" s="147"/>
      <c r="I900" s="129"/>
      <c r="Z900" s="129"/>
      <c r="AA900" s="129"/>
    </row>
    <row r="901" spans="3:27" ht="15.75" customHeight="1">
      <c r="C901" s="126"/>
      <c r="E901" s="147"/>
      <c r="I901" s="129"/>
      <c r="Z901" s="129"/>
      <c r="AA901" s="129"/>
    </row>
    <row r="902" spans="3:27" ht="15.75" customHeight="1">
      <c r="C902" s="126"/>
      <c r="E902" s="147"/>
      <c r="I902" s="129"/>
      <c r="Z902" s="129"/>
      <c r="AA902" s="129"/>
    </row>
    <row r="903" spans="3:27" ht="15.75" customHeight="1">
      <c r="C903" s="126"/>
      <c r="E903" s="147"/>
      <c r="I903" s="129"/>
      <c r="Z903" s="129"/>
      <c r="AA903" s="129"/>
    </row>
    <row r="904" spans="3:27" ht="15.75" customHeight="1">
      <c r="C904" s="126"/>
      <c r="E904" s="147"/>
      <c r="I904" s="129"/>
      <c r="Z904" s="129"/>
      <c r="AA904" s="129"/>
    </row>
    <row r="905" spans="3:27" ht="15.75" customHeight="1">
      <c r="C905" s="126"/>
      <c r="E905" s="147"/>
      <c r="I905" s="129"/>
      <c r="Z905" s="129"/>
      <c r="AA905" s="129"/>
    </row>
    <row r="906" spans="3:27" ht="15.75" customHeight="1">
      <c r="C906" s="126"/>
      <c r="E906" s="147"/>
      <c r="I906" s="129"/>
      <c r="Z906" s="129"/>
      <c r="AA906" s="129"/>
    </row>
    <row r="907" spans="3:27" ht="15.75" customHeight="1">
      <c r="C907" s="126"/>
      <c r="E907" s="147"/>
      <c r="I907" s="129"/>
      <c r="Z907" s="129"/>
      <c r="AA907" s="129"/>
    </row>
    <row r="908" spans="3:27" ht="15.75" customHeight="1">
      <c r="C908" s="126"/>
      <c r="E908" s="147"/>
      <c r="I908" s="129"/>
      <c r="Z908" s="129"/>
      <c r="AA908" s="129"/>
    </row>
    <row r="909" spans="3:27" ht="15.75" customHeight="1">
      <c r="C909" s="126"/>
      <c r="E909" s="147"/>
      <c r="I909" s="129"/>
      <c r="Z909" s="129"/>
      <c r="AA909" s="129"/>
    </row>
    <row r="910" spans="3:27" ht="15.75" customHeight="1">
      <c r="C910" s="126"/>
      <c r="E910" s="147"/>
      <c r="I910" s="129"/>
      <c r="Z910" s="129"/>
      <c r="AA910" s="129"/>
    </row>
    <row r="911" spans="3:27" ht="15.75" customHeight="1">
      <c r="C911" s="126"/>
      <c r="E911" s="147"/>
      <c r="I911" s="129"/>
      <c r="Z911" s="129"/>
      <c r="AA911" s="129"/>
    </row>
    <row r="912" spans="3:27" ht="15.75" customHeight="1">
      <c r="C912" s="126"/>
      <c r="E912" s="147"/>
      <c r="I912" s="129"/>
      <c r="Z912" s="129"/>
      <c r="AA912" s="129"/>
    </row>
    <row r="913" spans="3:27" ht="15.75" customHeight="1">
      <c r="C913" s="126"/>
      <c r="E913" s="147"/>
      <c r="I913" s="129"/>
      <c r="Z913" s="129"/>
      <c r="AA913" s="129"/>
    </row>
    <row r="914" spans="3:27" ht="15.75" customHeight="1">
      <c r="C914" s="126"/>
      <c r="E914" s="147"/>
      <c r="I914" s="129"/>
      <c r="Z914" s="129"/>
      <c r="AA914" s="129"/>
    </row>
    <row r="915" spans="3:27" ht="15.75" customHeight="1">
      <c r="C915" s="126"/>
      <c r="E915" s="147"/>
      <c r="I915" s="129"/>
      <c r="Z915" s="129"/>
      <c r="AA915" s="129"/>
    </row>
    <row r="916" spans="3:27" ht="15.75" customHeight="1">
      <c r="C916" s="126"/>
      <c r="E916" s="147"/>
      <c r="I916" s="129"/>
      <c r="Z916" s="129"/>
      <c r="AA916" s="129"/>
    </row>
    <row r="917" spans="3:27" ht="15.75" customHeight="1">
      <c r="C917" s="126"/>
      <c r="E917" s="147"/>
      <c r="I917" s="129"/>
      <c r="Z917" s="129"/>
      <c r="AA917" s="129"/>
    </row>
    <row r="918" spans="3:27" ht="15.75" customHeight="1">
      <c r="C918" s="126"/>
      <c r="E918" s="147"/>
      <c r="I918" s="129"/>
      <c r="Z918" s="129"/>
      <c r="AA918" s="129"/>
    </row>
    <row r="919" spans="3:27" ht="15.75" customHeight="1">
      <c r="C919" s="126"/>
      <c r="E919" s="147"/>
      <c r="I919" s="129"/>
      <c r="Z919" s="129"/>
      <c r="AA919" s="129"/>
    </row>
    <row r="920" spans="3:27" ht="15.75" customHeight="1">
      <c r="C920" s="126"/>
      <c r="E920" s="147"/>
      <c r="I920" s="129"/>
      <c r="Z920" s="129"/>
      <c r="AA920" s="129"/>
    </row>
    <row r="921" spans="3:27" ht="15.75" customHeight="1">
      <c r="C921" s="126"/>
      <c r="E921" s="147"/>
      <c r="I921" s="129"/>
      <c r="Z921" s="129"/>
      <c r="AA921" s="129"/>
    </row>
    <row r="922" spans="3:27" ht="15.75" customHeight="1">
      <c r="C922" s="126"/>
      <c r="E922" s="147"/>
      <c r="I922" s="129"/>
      <c r="Z922" s="129"/>
      <c r="AA922" s="129"/>
    </row>
    <row r="923" spans="3:27" ht="15.75" customHeight="1">
      <c r="C923" s="126"/>
      <c r="E923" s="147"/>
      <c r="I923" s="129"/>
      <c r="Z923" s="129"/>
      <c r="AA923" s="129"/>
    </row>
    <row r="924" spans="3:27" ht="15.75" customHeight="1">
      <c r="C924" s="126"/>
      <c r="E924" s="147"/>
      <c r="I924" s="129"/>
      <c r="Z924" s="129"/>
      <c r="AA924" s="129"/>
    </row>
    <row r="925" spans="3:27" ht="15.75" customHeight="1">
      <c r="C925" s="126"/>
      <c r="E925" s="147"/>
      <c r="I925" s="129"/>
      <c r="Z925" s="129"/>
      <c r="AA925" s="129"/>
    </row>
    <row r="926" spans="3:27" ht="15.75" customHeight="1">
      <c r="C926" s="126"/>
      <c r="E926" s="147"/>
      <c r="I926" s="129"/>
      <c r="Z926" s="129"/>
      <c r="AA926" s="129"/>
    </row>
    <row r="927" spans="3:27" ht="15.75" customHeight="1">
      <c r="C927" s="126"/>
      <c r="E927" s="147"/>
      <c r="I927" s="129"/>
      <c r="Z927" s="129"/>
      <c r="AA927" s="129"/>
    </row>
    <row r="928" spans="3:27" ht="15.75" customHeight="1">
      <c r="C928" s="126"/>
      <c r="E928" s="147"/>
      <c r="I928" s="129"/>
      <c r="Z928" s="129"/>
      <c r="AA928" s="129"/>
    </row>
    <row r="929" spans="3:27" ht="15.75" customHeight="1">
      <c r="C929" s="126"/>
      <c r="E929" s="147"/>
      <c r="I929" s="129"/>
      <c r="Z929" s="129"/>
      <c r="AA929" s="129"/>
    </row>
    <row r="930" spans="3:27" ht="15.75" customHeight="1">
      <c r="C930" s="126"/>
      <c r="E930" s="147"/>
      <c r="I930" s="129"/>
      <c r="Z930" s="129"/>
      <c r="AA930" s="129"/>
    </row>
    <row r="931" spans="3:27" ht="15.75" customHeight="1">
      <c r="C931" s="126"/>
      <c r="E931" s="147"/>
      <c r="I931" s="129"/>
      <c r="Z931" s="129"/>
      <c r="AA931" s="129"/>
    </row>
    <row r="932" spans="3:27" ht="15.75" customHeight="1">
      <c r="C932" s="126"/>
      <c r="E932" s="147"/>
      <c r="I932" s="129"/>
      <c r="Z932" s="129"/>
      <c r="AA932" s="129"/>
    </row>
    <row r="933" spans="3:27" ht="15.75" customHeight="1">
      <c r="C933" s="126"/>
      <c r="E933" s="147"/>
      <c r="I933" s="129"/>
      <c r="Z933" s="129"/>
      <c r="AA933" s="129"/>
    </row>
    <row r="934" spans="3:27" ht="15.75" customHeight="1">
      <c r="C934" s="126"/>
      <c r="E934" s="147"/>
      <c r="I934" s="129"/>
      <c r="Z934" s="129"/>
      <c r="AA934" s="129"/>
    </row>
    <row r="935" spans="3:27" ht="15.75" customHeight="1">
      <c r="C935" s="126"/>
      <c r="E935" s="147"/>
      <c r="I935" s="129"/>
      <c r="Z935" s="129"/>
      <c r="AA935" s="129"/>
    </row>
    <row r="936" spans="3:27" ht="15.75" customHeight="1">
      <c r="C936" s="126"/>
      <c r="E936" s="147"/>
      <c r="I936" s="129"/>
      <c r="Z936" s="129"/>
      <c r="AA936" s="129"/>
    </row>
    <row r="937" spans="3:27" ht="15.75" customHeight="1">
      <c r="C937" s="126"/>
      <c r="E937" s="147"/>
      <c r="I937" s="129"/>
      <c r="Z937" s="129"/>
      <c r="AA937" s="129"/>
    </row>
    <row r="938" spans="3:27" ht="15.75" customHeight="1">
      <c r="C938" s="126"/>
      <c r="E938" s="147"/>
      <c r="I938" s="129"/>
      <c r="Z938" s="129"/>
      <c r="AA938" s="129"/>
    </row>
    <row r="939" spans="3:27" ht="15.75" customHeight="1">
      <c r="C939" s="126"/>
      <c r="E939" s="147"/>
      <c r="I939" s="129"/>
      <c r="Z939" s="129"/>
      <c r="AA939" s="129"/>
    </row>
    <row r="940" spans="3:27" ht="15.75" customHeight="1">
      <c r="C940" s="126"/>
      <c r="E940" s="147"/>
      <c r="I940" s="129"/>
      <c r="Z940" s="129"/>
      <c r="AA940" s="129"/>
    </row>
    <row r="941" spans="3:27" ht="15.75" customHeight="1">
      <c r="C941" s="126"/>
      <c r="E941" s="147"/>
      <c r="I941" s="129"/>
      <c r="Z941" s="129"/>
      <c r="AA941" s="129"/>
    </row>
    <row r="942" spans="3:27" ht="15.75" customHeight="1">
      <c r="C942" s="126"/>
      <c r="E942" s="147"/>
      <c r="I942" s="129"/>
      <c r="Z942" s="129"/>
      <c r="AA942" s="129"/>
    </row>
    <row r="943" spans="3:27" ht="15.75" customHeight="1">
      <c r="C943" s="126"/>
      <c r="E943" s="147"/>
      <c r="I943" s="129"/>
      <c r="Z943" s="129"/>
      <c r="AA943" s="129"/>
    </row>
    <row r="944" spans="3:27" ht="15.75" customHeight="1">
      <c r="C944" s="126"/>
      <c r="E944" s="147"/>
      <c r="I944" s="129"/>
      <c r="Z944" s="129"/>
      <c r="AA944" s="129"/>
    </row>
    <row r="945" spans="3:27" ht="15.75" customHeight="1">
      <c r="C945" s="126"/>
      <c r="E945" s="147"/>
      <c r="I945" s="129"/>
      <c r="Z945" s="129"/>
      <c r="AA945" s="129"/>
    </row>
    <row r="946" spans="3:27" ht="15.75" customHeight="1">
      <c r="C946" s="126"/>
      <c r="E946" s="147"/>
      <c r="I946" s="129"/>
      <c r="Z946" s="129"/>
      <c r="AA946" s="129"/>
    </row>
    <row r="947" spans="3:27" ht="15.75" customHeight="1">
      <c r="C947" s="126"/>
      <c r="E947" s="147"/>
      <c r="I947" s="129"/>
      <c r="Z947" s="129"/>
      <c r="AA947" s="129"/>
    </row>
    <row r="948" spans="3:27" ht="15.75" customHeight="1">
      <c r="C948" s="126"/>
      <c r="E948" s="147"/>
      <c r="I948" s="129"/>
      <c r="Z948" s="129"/>
      <c r="AA948" s="129"/>
    </row>
    <row r="949" spans="3:27" ht="15.75" customHeight="1">
      <c r="C949" s="126"/>
      <c r="E949" s="147"/>
      <c r="I949" s="129"/>
      <c r="Z949" s="129"/>
      <c r="AA949" s="129"/>
    </row>
    <row r="950" spans="3:27" ht="15.75" customHeight="1">
      <c r="C950" s="126"/>
      <c r="E950" s="147"/>
      <c r="I950" s="129"/>
      <c r="Z950" s="129"/>
      <c r="AA950" s="129"/>
    </row>
    <row r="951" spans="3:27" ht="15.75" customHeight="1">
      <c r="C951" s="126"/>
      <c r="E951" s="147"/>
      <c r="I951" s="129"/>
      <c r="Z951" s="129"/>
      <c r="AA951" s="129"/>
    </row>
    <row r="952" spans="3:27" ht="15.75" customHeight="1">
      <c r="C952" s="126"/>
      <c r="E952" s="147"/>
      <c r="I952" s="129"/>
      <c r="Z952" s="129"/>
      <c r="AA952" s="129"/>
    </row>
    <row r="953" spans="3:27" ht="15.75" customHeight="1">
      <c r="C953" s="126"/>
      <c r="E953" s="147"/>
      <c r="I953" s="129"/>
      <c r="Z953" s="129"/>
      <c r="AA953" s="129"/>
    </row>
    <row r="954" spans="3:27" ht="15.75" customHeight="1">
      <c r="C954" s="126"/>
      <c r="E954" s="147"/>
      <c r="I954" s="129"/>
      <c r="Z954" s="129"/>
      <c r="AA954" s="129"/>
    </row>
    <row r="955" spans="3:27" ht="15.75" customHeight="1">
      <c r="C955" s="126"/>
      <c r="E955" s="147"/>
      <c r="I955" s="129"/>
      <c r="Z955" s="129"/>
      <c r="AA955" s="129"/>
    </row>
    <row r="956" spans="3:27" ht="15.75" customHeight="1">
      <c r="C956" s="126"/>
      <c r="E956" s="147"/>
      <c r="I956" s="129"/>
      <c r="Z956" s="129"/>
      <c r="AA956" s="129"/>
    </row>
    <row r="957" spans="3:27" ht="15.75" customHeight="1">
      <c r="C957" s="126"/>
      <c r="E957" s="147"/>
      <c r="I957" s="129"/>
      <c r="Z957" s="129"/>
      <c r="AA957" s="129"/>
    </row>
    <row r="958" spans="3:27" ht="15.75" customHeight="1">
      <c r="C958" s="126"/>
      <c r="E958" s="147"/>
      <c r="I958" s="129"/>
      <c r="Z958" s="129"/>
      <c r="AA958" s="129"/>
    </row>
    <row r="959" spans="3:27" ht="15.75" customHeight="1">
      <c r="C959" s="126"/>
      <c r="E959" s="147"/>
      <c r="I959" s="129"/>
      <c r="Z959" s="129"/>
      <c r="AA959" s="129"/>
    </row>
    <row r="960" spans="3:27" ht="15.75" customHeight="1">
      <c r="C960" s="126"/>
      <c r="E960" s="147"/>
      <c r="I960" s="129"/>
      <c r="Z960" s="129"/>
      <c r="AA960" s="129"/>
    </row>
    <row r="961" spans="3:27" ht="15.75" customHeight="1">
      <c r="C961" s="126"/>
      <c r="E961" s="147"/>
      <c r="I961" s="129"/>
      <c r="Z961" s="129"/>
      <c r="AA961" s="129"/>
    </row>
    <row r="962" spans="3:27" ht="15.75" customHeight="1">
      <c r="C962" s="126"/>
      <c r="E962" s="147"/>
      <c r="I962" s="129"/>
      <c r="Z962" s="129"/>
      <c r="AA962" s="129"/>
    </row>
    <row r="963" spans="3:27" ht="15.75" customHeight="1">
      <c r="C963" s="126"/>
      <c r="E963" s="147"/>
      <c r="I963" s="129"/>
      <c r="Z963" s="129"/>
      <c r="AA963" s="129"/>
    </row>
    <row r="964" spans="3:27" ht="15.75" customHeight="1">
      <c r="C964" s="126"/>
      <c r="E964" s="147"/>
      <c r="I964" s="129"/>
      <c r="Z964" s="129"/>
      <c r="AA964" s="129"/>
    </row>
    <row r="965" spans="3:27" ht="15.75" customHeight="1">
      <c r="C965" s="126"/>
      <c r="E965" s="147"/>
      <c r="I965" s="129"/>
      <c r="Z965" s="129"/>
      <c r="AA965" s="129"/>
    </row>
    <row r="966" spans="3:27" ht="15.75" customHeight="1">
      <c r="C966" s="126"/>
      <c r="E966" s="147"/>
      <c r="I966" s="129"/>
      <c r="Z966" s="129"/>
      <c r="AA966" s="129"/>
    </row>
    <row r="967" spans="3:27" ht="15.75" customHeight="1">
      <c r="C967" s="126"/>
      <c r="E967" s="147"/>
      <c r="I967" s="129"/>
      <c r="Z967" s="129"/>
      <c r="AA967" s="129"/>
    </row>
    <row r="968" spans="3:27" ht="15.75" customHeight="1">
      <c r="C968" s="126"/>
      <c r="E968" s="147"/>
      <c r="I968" s="129"/>
      <c r="Z968" s="129"/>
      <c r="AA968" s="129"/>
    </row>
    <row r="969" spans="3:27" ht="15.75" customHeight="1">
      <c r="C969" s="126"/>
      <c r="E969" s="147"/>
      <c r="I969" s="129"/>
      <c r="Z969" s="129"/>
      <c r="AA969" s="129"/>
    </row>
    <row r="970" spans="3:27" ht="15.75" customHeight="1">
      <c r="C970" s="126"/>
      <c r="E970" s="147"/>
      <c r="I970" s="129"/>
      <c r="Z970" s="129"/>
      <c r="AA970" s="129"/>
    </row>
    <row r="971" spans="3:27" ht="15.75" customHeight="1">
      <c r="C971" s="126"/>
      <c r="E971" s="147"/>
      <c r="I971" s="129"/>
      <c r="Z971" s="129"/>
      <c r="AA971" s="129"/>
    </row>
    <row r="972" spans="3:27" ht="15.75" customHeight="1">
      <c r="C972" s="126"/>
      <c r="E972" s="147"/>
      <c r="I972" s="129"/>
      <c r="Z972" s="129"/>
      <c r="AA972" s="129"/>
    </row>
    <row r="973" spans="3:27" ht="15.75" customHeight="1">
      <c r="C973" s="126"/>
      <c r="E973" s="147"/>
      <c r="I973" s="129"/>
      <c r="Z973" s="129"/>
      <c r="AA973" s="129"/>
    </row>
    <row r="974" spans="3:27" ht="15.75" customHeight="1">
      <c r="C974" s="126"/>
      <c r="E974" s="147"/>
      <c r="I974" s="129"/>
      <c r="Z974" s="129"/>
      <c r="AA974" s="129"/>
    </row>
    <row r="975" spans="3:27" ht="15.75" customHeight="1">
      <c r="C975" s="126"/>
      <c r="E975" s="147"/>
      <c r="I975" s="129"/>
      <c r="Z975" s="129"/>
      <c r="AA975" s="129"/>
    </row>
    <row r="976" spans="3:27" ht="15.75" customHeight="1">
      <c r="C976" s="126"/>
      <c r="E976" s="147"/>
      <c r="I976" s="129"/>
      <c r="Z976" s="129"/>
      <c r="AA976" s="129"/>
    </row>
    <row r="977" spans="3:27" ht="15.75" customHeight="1">
      <c r="C977" s="126"/>
      <c r="E977" s="147"/>
      <c r="I977" s="129"/>
      <c r="Z977" s="129"/>
      <c r="AA977" s="129"/>
    </row>
    <row r="978" spans="3:27" ht="15.75" customHeight="1">
      <c r="C978" s="126"/>
      <c r="E978" s="147"/>
      <c r="I978" s="129"/>
      <c r="Z978" s="129"/>
      <c r="AA978" s="129"/>
    </row>
    <row r="979" spans="3:27" ht="15.75" customHeight="1">
      <c r="C979" s="126"/>
      <c r="E979" s="147"/>
      <c r="I979" s="129"/>
      <c r="Z979" s="129"/>
      <c r="AA979" s="129"/>
    </row>
    <row r="980" spans="3:27" ht="15.75" customHeight="1">
      <c r="C980" s="126"/>
      <c r="E980" s="147"/>
      <c r="I980" s="129"/>
      <c r="Z980" s="129"/>
      <c r="AA980" s="129"/>
    </row>
    <row r="981" spans="3:27" ht="15.75" customHeight="1">
      <c r="C981" s="126"/>
      <c r="E981" s="147"/>
      <c r="I981" s="129"/>
      <c r="Z981" s="129"/>
      <c r="AA981" s="129"/>
    </row>
    <row r="982" spans="3:27" ht="15.75" customHeight="1">
      <c r="C982" s="126"/>
      <c r="E982" s="147"/>
      <c r="I982" s="129"/>
      <c r="Z982" s="129"/>
      <c r="AA982" s="129"/>
    </row>
    <row r="983" spans="3:27" ht="15.75" customHeight="1">
      <c r="C983" s="126"/>
      <c r="E983" s="147"/>
      <c r="I983" s="129"/>
      <c r="Z983" s="129"/>
      <c r="AA983" s="129"/>
    </row>
    <row r="984" spans="3:27" ht="15.75" customHeight="1">
      <c r="C984" s="126"/>
      <c r="E984" s="147"/>
      <c r="I984" s="129"/>
      <c r="Z984" s="129"/>
      <c r="AA984" s="129"/>
    </row>
    <row r="985" spans="3:27" ht="15.75" customHeight="1">
      <c r="C985" s="126"/>
      <c r="E985" s="147"/>
      <c r="I985" s="129"/>
      <c r="Z985" s="129"/>
      <c r="AA985" s="129"/>
    </row>
    <row r="986" spans="3:27" ht="15.75" customHeight="1">
      <c r="C986" s="126"/>
      <c r="E986" s="147"/>
      <c r="I986" s="129"/>
      <c r="Z986" s="129"/>
      <c r="AA986" s="129"/>
    </row>
    <row r="987" spans="3:27" ht="15.75" customHeight="1">
      <c r="C987" s="126"/>
      <c r="E987" s="147"/>
      <c r="I987" s="129"/>
      <c r="Z987" s="129"/>
      <c r="AA987" s="129"/>
    </row>
    <row r="988" spans="3:27" ht="15.75" customHeight="1">
      <c r="C988" s="126"/>
      <c r="E988" s="147"/>
      <c r="I988" s="129"/>
      <c r="Z988" s="129"/>
      <c r="AA988" s="129"/>
    </row>
    <row r="989" spans="3:27" ht="15.75" customHeight="1">
      <c r="C989" s="126"/>
      <c r="E989" s="147"/>
      <c r="I989" s="129"/>
      <c r="Z989" s="129"/>
      <c r="AA989" s="129"/>
    </row>
  </sheetData>
  <mergeCells count="21">
    <mergeCell ref="A2:A4"/>
    <mergeCell ref="C2:C4"/>
    <mergeCell ref="D2:D4"/>
    <mergeCell ref="E2:E4"/>
    <mergeCell ref="Z2:AA2"/>
    <mergeCell ref="Z3:Z4"/>
    <mergeCell ref="AA3:AA4"/>
    <mergeCell ref="T3:U3"/>
    <mergeCell ref="F2:W2"/>
    <mergeCell ref="C1:AA1"/>
    <mergeCell ref="R3:S3"/>
    <mergeCell ref="V3:W3"/>
    <mergeCell ref="L3:M3"/>
    <mergeCell ref="X2:Y2"/>
    <mergeCell ref="Y3:Y4"/>
    <mergeCell ref="X3:X4"/>
    <mergeCell ref="N3:O3"/>
    <mergeCell ref="P3:Q3"/>
    <mergeCell ref="J3:K3"/>
    <mergeCell ref="H3:I3"/>
    <mergeCell ref="F3:G3"/>
  </mergeCells>
  <pageMargins left="0.511811024" right="0.511811024" top="0.78740157499999996" bottom="0.78740157499999996" header="0" footer="0"/>
  <pageSetup orientation="landscape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01"/>
  <sheetViews>
    <sheetView topLeftCell="A40" workbookViewId="0">
      <selection activeCell="B1" sqref="B1:B1048576"/>
    </sheetView>
  </sheetViews>
  <sheetFormatPr defaultColWidth="14.42578125" defaultRowHeight="15" customHeight="1"/>
  <cols>
    <col min="1" max="1" width="42.7109375" customWidth="1"/>
    <col min="2" max="2" width="42.7109375" style="163" hidden="1" customWidth="1"/>
    <col min="3" max="3" width="18" customWidth="1"/>
    <col min="4" max="4" width="38.140625" customWidth="1"/>
    <col min="5" max="5" width="37.42578125" customWidth="1"/>
    <col min="6" max="6" width="9.85546875" customWidth="1"/>
    <col min="7" max="7" width="11.5703125" customWidth="1"/>
    <col min="8" max="8" width="9.7109375" customWidth="1"/>
    <col min="9" max="9" width="12.140625" customWidth="1"/>
    <col min="10" max="10" width="10" customWidth="1"/>
    <col min="11" max="11" width="23" customWidth="1"/>
    <col min="12" max="13" width="10.42578125" customWidth="1"/>
    <col min="14" max="14" width="10.140625" customWidth="1"/>
    <col min="15" max="15" width="10.7109375" customWidth="1"/>
    <col min="16" max="16" width="9.140625" customWidth="1"/>
    <col min="17" max="17" width="38.140625" customWidth="1"/>
    <col min="18" max="18" width="8.7109375" customWidth="1"/>
    <col min="19" max="20" width="10" customWidth="1"/>
    <col min="21" max="21" width="9.7109375" customWidth="1"/>
    <col min="22" max="22" width="9.5703125" customWidth="1"/>
    <col min="23" max="23" width="9.85546875" customWidth="1"/>
    <col min="24" max="25" width="11.85546875" customWidth="1"/>
    <col min="26" max="27" width="9.140625" customWidth="1"/>
  </cols>
  <sheetData>
    <row r="1" spans="1:27" ht="95.25" customHeight="1">
      <c r="A1" s="1"/>
      <c r="B1" s="1"/>
      <c r="C1" s="173" t="s">
        <v>0</v>
      </c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</row>
    <row r="2" spans="1:27" ht="15.75" customHeight="1">
      <c r="A2" s="167" t="s">
        <v>2</v>
      </c>
      <c r="B2" s="164"/>
      <c r="C2" s="179" t="s">
        <v>4</v>
      </c>
      <c r="D2" s="167" t="s">
        <v>5</v>
      </c>
      <c r="E2" s="167" t="s">
        <v>6</v>
      </c>
      <c r="F2" s="175" t="s">
        <v>8</v>
      </c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70"/>
      <c r="X2" s="175" t="s">
        <v>14</v>
      </c>
      <c r="Y2" s="170"/>
      <c r="Z2" s="175" t="s">
        <v>17</v>
      </c>
      <c r="AA2" s="170"/>
    </row>
    <row r="3" spans="1:27" ht="26.25" customHeight="1">
      <c r="A3" s="178"/>
      <c r="B3" s="166"/>
      <c r="C3" s="178"/>
      <c r="D3" s="178"/>
      <c r="E3" s="178"/>
      <c r="F3" s="177" t="s">
        <v>21</v>
      </c>
      <c r="G3" s="170"/>
      <c r="H3" s="177" t="s">
        <v>23</v>
      </c>
      <c r="I3" s="170"/>
      <c r="J3" s="177" t="s">
        <v>24</v>
      </c>
      <c r="K3" s="170"/>
      <c r="L3" s="174" t="s">
        <v>26</v>
      </c>
      <c r="M3" s="170"/>
      <c r="N3" s="174" t="s">
        <v>29</v>
      </c>
      <c r="O3" s="170"/>
      <c r="P3" s="174" t="s">
        <v>30</v>
      </c>
      <c r="Q3" s="170"/>
      <c r="R3" s="174" t="s">
        <v>31</v>
      </c>
      <c r="S3" s="170"/>
      <c r="T3" s="174" t="s">
        <v>32</v>
      </c>
      <c r="U3" s="170"/>
      <c r="V3" s="174" t="s">
        <v>33</v>
      </c>
      <c r="W3" s="170"/>
      <c r="X3" s="176" t="s">
        <v>35</v>
      </c>
      <c r="Y3" s="176" t="s">
        <v>37</v>
      </c>
      <c r="Z3" s="176" t="s">
        <v>35</v>
      </c>
      <c r="AA3" s="176" t="s">
        <v>37</v>
      </c>
    </row>
    <row r="4" spans="1:27" ht="25.5" customHeight="1">
      <c r="A4" s="168"/>
      <c r="B4" s="165"/>
      <c r="C4" s="168"/>
      <c r="D4" s="168"/>
      <c r="E4" s="168"/>
      <c r="F4" s="8" t="s">
        <v>39</v>
      </c>
      <c r="G4" s="8" t="s">
        <v>40</v>
      </c>
      <c r="H4" s="8" t="s">
        <v>39</v>
      </c>
      <c r="I4" s="8" t="s">
        <v>40</v>
      </c>
      <c r="J4" s="8" t="s">
        <v>39</v>
      </c>
      <c r="K4" s="8" t="s">
        <v>40</v>
      </c>
      <c r="L4" s="8" t="s">
        <v>39</v>
      </c>
      <c r="M4" s="8" t="s">
        <v>40</v>
      </c>
      <c r="N4" s="8" t="s">
        <v>39</v>
      </c>
      <c r="O4" s="8" t="s">
        <v>40</v>
      </c>
      <c r="P4" s="8" t="s">
        <v>39</v>
      </c>
      <c r="Q4" s="8" t="s">
        <v>40</v>
      </c>
      <c r="R4" s="8" t="s">
        <v>39</v>
      </c>
      <c r="S4" s="8" t="s">
        <v>40</v>
      </c>
      <c r="T4" s="8" t="s">
        <v>39</v>
      </c>
      <c r="U4" s="8" t="s">
        <v>40</v>
      </c>
      <c r="V4" s="8" t="s">
        <v>39</v>
      </c>
      <c r="W4" s="8" t="s">
        <v>40</v>
      </c>
      <c r="X4" s="168"/>
      <c r="Y4" s="168"/>
      <c r="Z4" s="168"/>
      <c r="AA4" s="168"/>
    </row>
    <row r="5" spans="1:27" ht="15.75" customHeight="1">
      <c r="A5" s="10" t="s">
        <v>41</v>
      </c>
      <c r="B5" s="185">
        <v>78556970206</v>
      </c>
      <c r="C5" s="185" t="str">
        <f>CONCATENATE("***.",MID(B5,5,7),"-**")</f>
        <v>***.6970206-**</v>
      </c>
      <c r="D5" s="13" t="s">
        <v>43</v>
      </c>
      <c r="E5" s="13" t="s">
        <v>45</v>
      </c>
      <c r="F5" s="15"/>
      <c r="G5" s="15"/>
      <c r="H5" s="16">
        <v>200</v>
      </c>
      <c r="I5" s="17" t="s">
        <v>46</v>
      </c>
      <c r="J5" s="15"/>
      <c r="K5" s="15"/>
      <c r="L5" s="15"/>
      <c r="M5" s="15"/>
      <c r="N5" s="15"/>
      <c r="O5" s="15"/>
      <c r="P5" s="19"/>
      <c r="Q5" s="19"/>
      <c r="R5" s="15"/>
      <c r="S5" s="15"/>
      <c r="T5" s="15"/>
      <c r="U5" s="15"/>
      <c r="V5" s="15"/>
      <c r="W5" s="15"/>
      <c r="X5" s="21" t="s">
        <v>48</v>
      </c>
      <c r="Y5" s="24"/>
      <c r="Z5" s="19"/>
      <c r="AA5" s="18" t="s">
        <v>48</v>
      </c>
    </row>
    <row r="6" spans="1:27" ht="15.75" customHeight="1">
      <c r="A6" s="26" t="s">
        <v>41</v>
      </c>
      <c r="B6" s="186">
        <v>959386211</v>
      </c>
      <c r="C6" s="185" t="str">
        <f t="shared" ref="C6:C63" si="0">CONCATENATE("***.",MID(B6,5,7),"-**")</f>
        <v>***.86211-**</v>
      </c>
      <c r="D6" s="31" t="s">
        <v>64</v>
      </c>
      <c r="E6" s="31" t="s">
        <v>68</v>
      </c>
      <c r="F6" s="33"/>
      <c r="G6" s="33"/>
      <c r="H6" s="34">
        <v>200</v>
      </c>
      <c r="I6" s="35" t="s">
        <v>74</v>
      </c>
      <c r="J6" s="33"/>
      <c r="K6" s="33"/>
      <c r="L6" s="33"/>
      <c r="M6" s="33"/>
      <c r="N6" s="33"/>
      <c r="O6" s="33"/>
      <c r="P6" s="37"/>
      <c r="Q6" s="37"/>
      <c r="R6" s="33"/>
      <c r="S6" s="33"/>
      <c r="T6" s="33"/>
      <c r="U6" s="33"/>
      <c r="V6" s="33"/>
      <c r="W6" s="33"/>
      <c r="X6" s="21" t="s">
        <v>48</v>
      </c>
      <c r="Y6" s="24"/>
      <c r="Z6" s="37"/>
      <c r="AA6" s="38" t="s">
        <v>48</v>
      </c>
    </row>
    <row r="7" spans="1:27" ht="15.75" customHeight="1">
      <c r="A7" s="10" t="s">
        <v>41</v>
      </c>
      <c r="B7" s="185">
        <v>2496861206</v>
      </c>
      <c r="C7" s="185" t="str">
        <f t="shared" si="0"/>
        <v>***.861206-**</v>
      </c>
      <c r="D7" s="13" t="s">
        <v>83</v>
      </c>
      <c r="E7" s="13" t="s">
        <v>84</v>
      </c>
      <c r="F7" s="15"/>
      <c r="G7" s="15"/>
      <c r="H7" s="16">
        <v>200</v>
      </c>
      <c r="I7" s="17" t="s">
        <v>46</v>
      </c>
      <c r="J7" s="15"/>
      <c r="K7" s="15"/>
      <c r="L7" s="15"/>
      <c r="M7" s="15"/>
      <c r="N7" s="15"/>
      <c r="O7" s="15"/>
      <c r="P7" s="19"/>
      <c r="Q7" s="19"/>
      <c r="R7" s="15"/>
      <c r="S7" s="15"/>
      <c r="T7" s="15"/>
      <c r="U7" s="15"/>
      <c r="V7" s="15"/>
      <c r="W7" s="15"/>
      <c r="X7" s="21" t="s">
        <v>48</v>
      </c>
      <c r="Y7" s="24"/>
      <c r="Z7" s="19"/>
      <c r="AA7" s="18" t="s">
        <v>48</v>
      </c>
    </row>
    <row r="8" spans="1:27" ht="15.75" customHeight="1">
      <c r="A8" s="10" t="s">
        <v>41</v>
      </c>
      <c r="B8" s="185">
        <v>6452496379</v>
      </c>
      <c r="C8" s="185" t="str">
        <f t="shared" si="0"/>
        <v>***.496379-**</v>
      </c>
      <c r="D8" s="13" t="s">
        <v>87</v>
      </c>
      <c r="E8" s="13" t="s">
        <v>68</v>
      </c>
      <c r="F8" s="15"/>
      <c r="G8" s="15"/>
      <c r="H8" s="16">
        <v>200</v>
      </c>
      <c r="I8" s="17" t="s">
        <v>46</v>
      </c>
      <c r="J8" s="15"/>
      <c r="K8" s="15"/>
      <c r="L8" s="15"/>
      <c r="M8" s="15"/>
      <c r="N8" s="15"/>
      <c r="O8" s="15"/>
      <c r="P8" s="19"/>
      <c r="Q8" s="19"/>
      <c r="R8" s="15"/>
      <c r="S8" s="15"/>
      <c r="T8" s="15"/>
      <c r="U8" s="15"/>
      <c r="V8" s="15"/>
      <c r="W8" s="15"/>
      <c r="X8" s="21" t="s">
        <v>48</v>
      </c>
      <c r="Y8" s="24"/>
      <c r="Z8" s="19"/>
      <c r="AA8" s="18" t="s">
        <v>48</v>
      </c>
    </row>
    <row r="9" spans="1:27" ht="15.75" customHeight="1">
      <c r="A9" s="10" t="s">
        <v>41</v>
      </c>
      <c r="B9" s="185">
        <v>3609044241</v>
      </c>
      <c r="C9" s="185" t="str">
        <f t="shared" si="0"/>
        <v>***.044241-**</v>
      </c>
      <c r="D9" s="13" t="s">
        <v>89</v>
      </c>
      <c r="E9" s="13" t="s">
        <v>68</v>
      </c>
      <c r="F9" s="15"/>
      <c r="G9" s="15"/>
      <c r="H9" s="16">
        <v>200</v>
      </c>
      <c r="I9" s="17" t="s">
        <v>46</v>
      </c>
      <c r="J9" s="15"/>
      <c r="K9" s="15"/>
      <c r="L9" s="15"/>
      <c r="M9" s="15"/>
      <c r="N9" s="15"/>
      <c r="O9" s="15"/>
      <c r="P9" s="19"/>
      <c r="Q9" s="19"/>
      <c r="R9" s="15"/>
      <c r="S9" s="15"/>
      <c r="T9" s="15"/>
      <c r="U9" s="15"/>
      <c r="V9" s="15"/>
      <c r="W9" s="15"/>
      <c r="X9" s="21" t="s">
        <v>48</v>
      </c>
      <c r="Y9" s="24"/>
      <c r="Z9" s="19"/>
      <c r="AA9" s="18" t="s">
        <v>48</v>
      </c>
    </row>
    <row r="10" spans="1:27" ht="15.75" customHeight="1">
      <c r="A10" s="10" t="s">
        <v>41</v>
      </c>
      <c r="B10" s="185">
        <v>2331275262</v>
      </c>
      <c r="C10" s="185" t="str">
        <f t="shared" si="0"/>
        <v>***.275262-**</v>
      </c>
      <c r="D10" s="13" t="s">
        <v>91</v>
      </c>
      <c r="E10" s="13" t="s">
        <v>84</v>
      </c>
      <c r="F10" s="15"/>
      <c r="G10" s="15"/>
      <c r="H10" s="16">
        <v>200</v>
      </c>
      <c r="I10" s="17" t="s">
        <v>46</v>
      </c>
      <c r="J10" s="15"/>
      <c r="K10" s="15"/>
      <c r="L10" s="15"/>
      <c r="M10" s="15"/>
      <c r="N10" s="15"/>
      <c r="O10" s="15"/>
      <c r="P10" s="19"/>
      <c r="Q10" s="19"/>
      <c r="R10" s="15"/>
      <c r="S10" s="15"/>
      <c r="T10" s="15"/>
      <c r="U10" s="15"/>
      <c r="V10" s="15"/>
      <c r="W10" s="15"/>
      <c r="X10" s="21" t="s">
        <v>48</v>
      </c>
      <c r="Y10" s="24"/>
      <c r="Z10" s="19"/>
      <c r="AA10" s="18" t="s">
        <v>48</v>
      </c>
    </row>
    <row r="11" spans="1:27" ht="15.75" customHeight="1">
      <c r="A11" s="10" t="s">
        <v>41</v>
      </c>
      <c r="B11" s="185">
        <v>40972798234</v>
      </c>
      <c r="C11" s="185" t="str">
        <f t="shared" si="0"/>
        <v>***.2798234-**</v>
      </c>
      <c r="D11" s="13" t="s">
        <v>93</v>
      </c>
      <c r="E11" s="13" t="s">
        <v>68</v>
      </c>
      <c r="F11" s="15"/>
      <c r="G11" s="15"/>
      <c r="H11" s="16">
        <v>200</v>
      </c>
      <c r="I11" s="17" t="s">
        <v>46</v>
      </c>
      <c r="J11" s="15"/>
      <c r="K11" s="15"/>
      <c r="L11" s="15"/>
      <c r="M11" s="15"/>
      <c r="N11" s="15"/>
      <c r="O11" s="15"/>
      <c r="P11" s="19"/>
      <c r="Q11" s="19"/>
      <c r="R11" s="15"/>
      <c r="S11" s="15"/>
      <c r="T11" s="15"/>
      <c r="U11" s="15"/>
      <c r="V11" s="15"/>
      <c r="W11" s="15"/>
      <c r="X11" s="21" t="s">
        <v>48</v>
      </c>
      <c r="Y11" s="24"/>
      <c r="Z11" s="19"/>
      <c r="AA11" s="18" t="s">
        <v>48</v>
      </c>
    </row>
    <row r="12" spans="1:27" ht="15.75" customHeight="1">
      <c r="A12" s="40" t="s">
        <v>95</v>
      </c>
      <c r="B12" s="185">
        <v>865900221</v>
      </c>
      <c r="C12" s="185" t="str">
        <f t="shared" si="0"/>
        <v>***.00221-**</v>
      </c>
      <c r="D12" s="13" t="s">
        <v>98</v>
      </c>
      <c r="E12" s="13" t="s">
        <v>84</v>
      </c>
      <c r="F12" s="15"/>
      <c r="G12" s="15"/>
      <c r="H12" s="16">
        <v>200</v>
      </c>
      <c r="I12" s="17" t="s">
        <v>46</v>
      </c>
      <c r="J12" s="15" t="s">
        <v>99</v>
      </c>
      <c r="K12" s="15" t="s">
        <v>101</v>
      </c>
      <c r="L12" s="15"/>
      <c r="M12" s="15"/>
      <c r="N12" s="15"/>
      <c r="O12" s="15"/>
      <c r="P12" s="19"/>
      <c r="Q12" s="19"/>
      <c r="R12" s="15"/>
      <c r="S12" s="15"/>
      <c r="T12" s="15"/>
      <c r="U12" s="15"/>
      <c r="V12" s="15"/>
      <c r="W12" s="15"/>
      <c r="X12" s="21" t="s">
        <v>48</v>
      </c>
      <c r="Y12" s="24"/>
      <c r="Z12" s="19"/>
      <c r="AA12" s="18" t="s">
        <v>48</v>
      </c>
    </row>
    <row r="13" spans="1:27" ht="15.75" customHeight="1">
      <c r="A13" s="10" t="s">
        <v>41</v>
      </c>
      <c r="B13" s="185">
        <v>2047778280</v>
      </c>
      <c r="C13" s="185" t="str">
        <f t="shared" si="0"/>
        <v>***.778280-**</v>
      </c>
      <c r="D13" s="13" t="s">
        <v>102</v>
      </c>
      <c r="E13" s="13" t="s">
        <v>68</v>
      </c>
      <c r="F13" s="15"/>
      <c r="G13" s="15"/>
      <c r="H13" s="16">
        <v>200</v>
      </c>
      <c r="I13" s="17" t="s">
        <v>46</v>
      </c>
      <c r="J13" s="15"/>
      <c r="K13" s="15"/>
      <c r="L13" s="15"/>
      <c r="M13" s="15"/>
      <c r="N13" s="15"/>
      <c r="O13" s="15"/>
      <c r="P13" s="19"/>
      <c r="Q13" s="19"/>
      <c r="R13" s="15"/>
      <c r="S13" s="15"/>
      <c r="T13" s="15"/>
      <c r="U13" s="15"/>
      <c r="V13" s="15"/>
      <c r="W13" s="15"/>
      <c r="X13" s="21" t="s">
        <v>48</v>
      </c>
      <c r="Y13" s="24"/>
      <c r="Z13" s="19"/>
      <c r="AA13" s="18" t="s">
        <v>48</v>
      </c>
    </row>
    <row r="14" spans="1:27" ht="15.75" customHeight="1">
      <c r="A14" s="26" t="s">
        <v>41</v>
      </c>
      <c r="B14" s="186">
        <v>2504314248</v>
      </c>
      <c r="C14" s="185" t="str">
        <f t="shared" si="0"/>
        <v>***.314248-**</v>
      </c>
      <c r="D14" s="31" t="s">
        <v>104</v>
      </c>
      <c r="E14" s="31" t="s">
        <v>84</v>
      </c>
      <c r="F14" s="33"/>
      <c r="G14" s="33"/>
      <c r="H14" s="34">
        <v>200</v>
      </c>
      <c r="I14" s="35" t="s">
        <v>74</v>
      </c>
      <c r="J14" s="33"/>
      <c r="K14" s="33"/>
      <c r="L14" s="33"/>
      <c r="M14" s="33"/>
      <c r="N14" s="33"/>
      <c r="O14" s="33"/>
      <c r="P14" s="37"/>
      <c r="Q14" s="37"/>
      <c r="R14" s="33"/>
      <c r="S14" s="33"/>
      <c r="T14" s="33"/>
      <c r="U14" s="33"/>
      <c r="V14" s="33"/>
      <c r="W14" s="33"/>
      <c r="X14" s="21" t="s">
        <v>48</v>
      </c>
      <c r="Y14" s="24"/>
      <c r="Z14" s="37"/>
      <c r="AA14" s="38" t="s">
        <v>48</v>
      </c>
    </row>
    <row r="15" spans="1:27" ht="15.75" customHeight="1">
      <c r="A15" s="10" t="s">
        <v>41</v>
      </c>
      <c r="B15" s="185">
        <v>1603774203</v>
      </c>
      <c r="C15" s="185" t="str">
        <f t="shared" si="0"/>
        <v>***.774203-**</v>
      </c>
      <c r="D15" s="13" t="s">
        <v>105</v>
      </c>
      <c r="E15" s="13" t="s">
        <v>84</v>
      </c>
      <c r="F15" s="15"/>
      <c r="G15" s="15"/>
      <c r="H15" s="16">
        <v>200</v>
      </c>
      <c r="I15" s="17" t="s">
        <v>46</v>
      </c>
      <c r="J15" s="15"/>
      <c r="K15" s="15"/>
      <c r="L15" s="15"/>
      <c r="M15" s="15"/>
      <c r="N15" s="15"/>
      <c r="O15" s="15"/>
      <c r="P15" s="19"/>
      <c r="Q15" s="19"/>
      <c r="R15" s="15"/>
      <c r="S15" s="15"/>
      <c r="T15" s="15"/>
      <c r="U15" s="15"/>
      <c r="V15" s="15"/>
      <c r="W15" s="15"/>
      <c r="X15" s="21" t="s">
        <v>48</v>
      </c>
      <c r="Y15" s="24"/>
      <c r="Z15" s="19"/>
      <c r="AA15" s="18" t="s">
        <v>48</v>
      </c>
    </row>
    <row r="16" spans="1:27" ht="15.75" customHeight="1">
      <c r="A16" s="10" t="s">
        <v>41</v>
      </c>
      <c r="B16" s="185">
        <v>889648255</v>
      </c>
      <c r="C16" s="185" t="str">
        <f t="shared" si="0"/>
        <v>***.48255-**</v>
      </c>
      <c r="D16" s="13" t="s">
        <v>108</v>
      </c>
      <c r="E16" s="13" t="s">
        <v>68</v>
      </c>
      <c r="F16" s="15"/>
      <c r="G16" s="15"/>
      <c r="H16" s="16">
        <v>200</v>
      </c>
      <c r="I16" s="17" t="s">
        <v>46</v>
      </c>
      <c r="J16" s="15"/>
      <c r="K16" s="15"/>
      <c r="L16" s="15"/>
      <c r="M16" s="15"/>
      <c r="N16" s="15"/>
      <c r="O16" s="15"/>
      <c r="P16" s="19"/>
      <c r="Q16" s="19"/>
      <c r="R16" s="15"/>
      <c r="S16" s="15"/>
      <c r="T16" s="15"/>
      <c r="U16" s="15"/>
      <c r="V16" s="15"/>
      <c r="W16" s="15"/>
      <c r="X16" s="21" t="s">
        <v>48</v>
      </c>
      <c r="Y16" s="24"/>
      <c r="Z16" s="19"/>
      <c r="AA16" s="18" t="s">
        <v>48</v>
      </c>
    </row>
    <row r="17" spans="1:27" ht="15.75" customHeight="1">
      <c r="A17" s="10" t="s">
        <v>41</v>
      </c>
      <c r="B17" s="185">
        <v>5903792243</v>
      </c>
      <c r="C17" s="185" t="str">
        <f t="shared" si="0"/>
        <v>***.792243-**</v>
      </c>
      <c r="D17" s="13" t="s">
        <v>110</v>
      </c>
      <c r="E17" s="13" t="s">
        <v>45</v>
      </c>
      <c r="F17" s="15"/>
      <c r="G17" s="15"/>
      <c r="H17" s="16">
        <v>200</v>
      </c>
      <c r="I17" s="17" t="s">
        <v>46</v>
      </c>
      <c r="J17" s="15"/>
      <c r="K17" s="15"/>
      <c r="L17" s="15"/>
      <c r="M17" s="15"/>
      <c r="N17" s="15"/>
      <c r="O17" s="15"/>
      <c r="P17" s="19"/>
      <c r="Q17" s="19"/>
      <c r="R17" s="15"/>
      <c r="S17" s="15"/>
      <c r="T17" s="15"/>
      <c r="U17" s="15"/>
      <c r="V17" s="15"/>
      <c r="W17" s="15"/>
      <c r="X17" s="21" t="s">
        <v>48</v>
      </c>
      <c r="Y17" s="24"/>
      <c r="Z17" s="19"/>
      <c r="AA17" s="18" t="s">
        <v>48</v>
      </c>
    </row>
    <row r="18" spans="1:27" ht="15.75" customHeight="1">
      <c r="A18" s="10" t="s">
        <v>41</v>
      </c>
      <c r="B18" s="185">
        <v>139871276</v>
      </c>
      <c r="C18" s="185" t="str">
        <f t="shared" si="0"/>
        <v>***.71276-**</v>
      </c>
      <c r="D18" s="13" t="s">
        <v>112</v>
      </c>
      <c r="E18" s="13" t="s">
        <v>68</v>
      </c>
      <c r="F18" s="15"/>
      <c r="G18" s="15"/>
      <c r="H18" s="16">
        <v>200</v>
      </c>
      <c r="I18" s="17" t="s">
        <v>46</v>
      </c>
      <c r="J18" s="15"/>
      <c r="K18" s="15"/>
      <c r="L18" s="15"/>
      <c r="M18" s="15"/>
      <c r="N18" s="15"/>
      <c r="O18" s="15"/>
      <c r="P18" s="19"/>
      <c r="Q18" s="19"/>
      <c r="R18" s="15"/>
      <c r="S18" s="15"/>
      <c r="T18" s="15"/>
      <c r="U18" s="15"/>
      <c r="V18" s="15"/>
      <c r="W18" s="15"/>
      <c r="X18" s="21" t="s">
        <v>48</v>
      </c>
      <c r="Y18" s="24"/>
      <c r="Z18" s="19"/>
      <c r="AA18" s="18" t="s">
        <v>48</v>
      </c>
    </row>
    <row r="19" spans="1:27" ht="15.75" customHeight="1">
      <c r="A19" s="10" t="s">
        <v>41</v>
      </c>
      <c r="B19" s="185">
        <v>2700798236</v>
      </c>
      <c r="C19" s="185" t="str">
        <f t="shared" si="0"/>
        <v>***.798236-**</v>
      </c>
      <c r="D19" s="13" t="s">
        <v>114</v>
      </c>
      <c r="E19" s="13" t="s">
        <v>84</v>
      </c>
      <c r="F19" s="15"/>
      <c r="G19" s="15"/>
      <c r="H19" s="16">
        <v>200</v>
      </c>
      <c r="I19" s="17" t="s">
        <v>46</v>
      </c>
      <c r="J19" s="15"/>
      <c r="K19" s="15"/>
      <c r="L19" s="15"/>
      <c r="M19" s="15"/>
      <c r="N19" s="15"/>
      <c r="O19" s="15"/>
      <c r="P19" s="19"/>
      <c r="Q19" s="19"/>
      <c r="R19" s="15"/>
      <c r="S19" s="15"/>
      <c r="T19" s="15"/>
      <c r="U19" s="15"/>
      <c r="V19" s="15"/>
      <c r="W19" s="15"/>
      <c r="X19" s="21" t="s">
        <v>48</v>
      </c>
      <c r="Y19" s="24"/>
      <c r="Z19" s="19"/>
      <c r="AA19" s="18" t="s">
        <v>48</v>
      </c>
    </row>
    <row r="20" spans="1:27" ht="15.75" customHeight="1">
      <c r="A20" s="26" t="s">
        <v>41</v>
      </c>
      <c r="B20" s="186">
        <v>94433208272</v>
      </c>
      <c r="C20" s="185" t="str">
        <f t="shared" si="0"/>
        <v>***.3208272-**</v>
      </c>
      <c r="D20" s="31" t="s">
        <v>117</v>
      </c>
      <c r="E20" s="31" t="s">
        <v>68</v>
      </c>
      <c r="F20" s="33"/>
      <c r="G20" s="33"/>
      <c r="H20" s="34">
        <v>200</v>
      </c>
      <c r="I20" s="35" t="s">
        <v>74</v>
      </c>
      <c r="J20" s="33"/>
      <c r="K20" s="33"/>
      <c r="L20" s="33"/>
      <c r="M20" s="33"/>
      <c r="N20" s="33"/>
      <c r="O20" s="33"/>
      <c r="P20" s="37"/>
      <c r="Q20" s="37"/>
      <c r="R20" s="33"/>
      <c r="S20" s="33"/>
      <c r="T20" s="33"/>
      <c r="U20" s="33"/>
      <c r="V20" s="33"/>
      <c r="W20" s="33"/>
      <c r="X20" s="21" t="s">
        <v>48</v>
      </c>
      <c r="Y20" s="24"/>
      <c r="Z20" s="37"/>
      <c r="AA20" s="38" t="s">
        <v>48</v>
      </c>
    </row>
    <row r="21" spans="1:27" ht="15.75" customHeight="1">
      <c r="A21" s="10" t="s">
        <v>41</v>
      </c>
      <c r="B21" s="185">
        <v>3321520222</v>
      </c>
      <c r="C21" s="185" t="str">
        <f t="shared" si="0"/>
        <v>***.520222-**</v>
      </c>
      <c r="D21" s="13" t="s">
        <v>120</v>
      </c>
      <c r="E21" s="13" t="s">
        <v>84</v>
      </c>
      <c r="F21" s="15"/>
      <c r="G21" s="15"/>
      <c r="H21" s="16">
        <v>200</v>
      </c>
      <c r="I21" s="17" t="s">
        <v>46</v>
      </c>
      <c r="J21" s="15"/>
      <c r="K21" s="15"/>
      <c r="L21" s="15"/>
      <c r="M21" s="15"/>
      <c r="N21" s="15"/>
      <c r="O21" s="15"/>
      <c r="P21" s="19"/>
      <c r="Q21" s="19"/>
      <c r="R21" s="15"/>
      <c r="S21" s="15"/>
      <c r="T21" s="15"/>
      <c r="U21" s="15"/>
      <c r="V21" s="15"/>
      <c r="W21" s="15"/>
      <c r="X21" s="21" t="s">
        <v>48</v>
      </c>
      <c r="Y21" s="24"/>
      <c r="Z21" s="19"/>
      <c r="AA21" s="18" t="s">
        <v>48</v>
      </c>
    </row>
    <row r="22" spans="1:27" ht="15.75" customHeight="1">
      <c r="A22" s="10" t="s">
        <v>41</v>
      </c>
      <c r="B22" s="185">
        <v>859563251</v>
      </c>
      <c r="C22" s="185" t="str">
        <f t="shared" si="0"/>
        <v>***.63251-**</v>
      </c>
      <c r="D22" s="13" t="s">
        <v>122</v>
      </c>
      <c r="E22" s="13" t="s">
        <v>68</v>
      </c>
      <c r="F22" s="15"/>
      <c r="G22" s="15"/>
      <c r="H22" s="16">
        <v>200</v>
      </c>
      <c r="I22" s="17" t="s">
        <v>46</v>
      </c>
      <c r="J22" s="15"/>
      <c r="K22" s="15"/>
      <c r="L22" s="15"/>
      <c r="M22" s="15"/>
      <c r="N22" s="15"/>
      <c r="O22" s="15"/>
      <c r="P22" s="19"/>
      <c r="Q22" s="19"/>
      <c r="R22" s="15"/>
      <c r="S22" s="15"/>
      <c r="T22" s="15"/>
      <c r="U22" s="15"/>
      <c r="V22" s="15"/>
      <c r="W22" s="15"/>
      <c r="X22" s="21" t="s">
        <v>48</v>
      </c>
      <c r="Y22" s="24"/>
      <c r="Z22" s="19"/>
      <c r="AA22" s="18" t="s">
        <v>48</v>
      </c>
    </row>
    <row r="23" spans="1:27" ht="15.75" customHeight="1">
      <c r="A23" s="26" t="s">
        <v>41</v>
      </c>
      <c r="B23" s="186">
        <v>3366527200</v>
      </c>
      <c r="C23" s="185" t="str">
        <f t="shared" si="0"/>
        <v>***.527200-**</v>
      </c>
      <c r="D23" s="31" t="s">
        <v>124</v>
      </c>
      <c r="E23" s="31" t="s">
        <v>45</v>
      </c>
      <c r="F23" s="33"/>
      <c r="G23" s="33"/>
      <c r="H23" s="34">
        <v>200</v>
      </c>
      <c r="I23" s="35" t="s">
        <v>74</v>
      </c>
      <c r="J23" s="33"/>
      <c r="K23" s="33"/>
      <c r="L23" s="33"/>
      <c r="M23" s="33"/>
      <c r="N23" s="33"/>
      <c r="O23" s="33"/>
      <c r="P23" s="37"/>
      <c r="Q23" s="37"/>
      <c r="R23" s="33"/>
      <c r="S23" s="33"/>
      <c r="T23" s="33"/>
      <c r="U23" s="33"/>
      <c r="V23" s="33"/>
      <c r="W23" s="33"/>
      <c r="X23" s="21" t="s">
        <v>48</v>
      </c>
      <c r="Y23" s="24"/>
      <c r="Z23" s="37"/>
      <c r="AA23" s="38" t="s">
        <v>48</v>
      </c>
    </row>
    <row r="24" spans="1:27" ht="15.75" customHeight="1">
      <c r="A24" s="44" t="s">
        <v>41</v>
      </c>
      <c r="B24" s="187">
        <v>56349491220</v>
      </c>
      <c r="C24" s="185" t="str">
        <f t="shared" si="0"/>
        <v>***.9491220-**</v>
      </c>
      <c r="D24" s="49" t="s">
        <v>129</v>
      </c>
      <c r="E24" s="49" t="s">
        <v>84</v>
      </c>
      <c r="F24" s="51"/>
      <c r="G24" s="51"/>
      <c r="H24" s="53">
        <v>200</v>
      </c>
      <c r="I24" s="55" t="s">
        <v>131</v>
      </c>
      <c r="J24" s="51"/>
      <c r="K24" s="51"/>
      <c r="L24" s="51"/>
      <c r="M24" s="51"/>
      <c r="N24" s="51"/>
      <c r="O24" s="51"/>
      <c r="P24" s="61"/>
      <c r="Q24" s="61"/>
      <c r="R24" s="51"/>
      <c r="S24" s="51"/>
      <c r="T24" s="51"/>
      <c r="U24" s="51"/>
      <c r="V24" s="51"/>
      <c r="W24" s="51"/>
      <c r="X24" s="61"/>
      <c r="Y24" s="63" t="s">
        <v>48</v>
      </c>
      <c r="Z24" s="63" t="s">
        <v>48</v>
      </c>
      <c r="AA24" s="61"/>
    </row>
    <row r="25" spans="1:27" ht="15.75" customHeight="1">
      <c r="A25" s="10" t="s">
        <v>41</v>
      </c>
      <c r="B25" s="185">
        <v>1335226281</v>
      </c>
      <c r="C25" s="185" t="str">
        <f t="shared" si="0"/>
        <v>***.226281-**</v>
      </c>
      <c r="D25" s="13" t="s">
        <v>134</v>
      </c>
      <c r="E25" s="13" t="s">
        <v>84</v>
      </c>
      <c r="F25" s="15"/>
      <c r="G25" s="15"/>
      <c r="H25" s="16">
        <v>200</v>
      </c>
      <c r="I25" s="17" t="s">
        <v>46</v>
      </c>
      <c r="J25" s="15"/>
      <c r="K25" s="15"/>
      <c r="L25" s="15"/>
      <c r="M25" s="15"/>
      <c r="N25" s="15"/>
      <c r="O25" s="15"/>
      <c r="P25" s="19"/>
      <c r="Q25" s="19"/>
      <c r="R25" s="15"/>
      <c r="S25" s="15"/>
      <c r="T25" s="15"/>
      <c r="U25" s="15"/>
      <c r="V25" s="15"/>
      <c r="W25" s="15"/>
      <c r="X25" s="21" t="s">
        <v>48</v>
      </c>
      <c r="Y25" s="24"/>
      <c r="Z25" s="19"/>
      <c r="AA25" s="18" t="s">
        <v>48</v>
      </c>
    </row>
    <row r="26" spans="1:27" ht="15.75" customHeight="1">
      <c r="A26" s="10" t="s">
        <v>41</v>
      </c>
      <c r="B26" s="185">
        <v>1684062250</v>
      </c>
      <c r="C26" s="185" t="str">
        <f t="shared" si="0"/>
        <v>***.062250-**</v>
      </c>
      <c r="D26" s="13" t="s">
        <v>136</v>
      </c>
      <c r="E26" s="13" t="s">
        <v>45</v>
      </c>
      <c r="F26" s="15"/>
      <c r="G26" s="15"/>
      <c r="H26" s="16">
        <v>200</v>
      </c>
      <c r="I26" s="17" t="s">
        <v>46</v>
      </c>
      <c r="J26" s="15"/>
      <c r="K26" s="15"/>
      <c r="L26" s="15"/>
      <c r="M26" s="15"/>
      <c r="N26" s="15"/>
      <c r="O26" s="15"/>
      <c r="P26" s="19"/>
      <c r="Q26" s="19"/>
      <c r="R26" s="15"/>
      <c r="S26" s="15"/>
      <c r="T26" s="15"/>
      <c r="U26" s="15"/>
      <c r="V26" s="15"/>
      <c r="W26" s="15"/>
      <c r="X26" s="21" t="s">
        <v>48</v>
      </c>
      <c r="Y26" s="24"/>
      <c r="Z26" s="19"/>
      <c r="AA26" s="18" t="s">
        <v>48</v>
      </c>
    </row>
    <row r="27" spans="1:27" ht="15.75" customHeight="1">
      <c r="A27" s="10" t="s">
        <v>41</v>
      </c>
      <c r="B27" s="185">
        <v>54471958291</v>
      </c>
      <c r="C27" s="185" t="str">
        <f t="shared" si="0"/>
        <v>***.1958291-**</v>
      </c>
      <c r="D27" s="13" t="s">
        <v>138</v>
      </c>
      <c r="E27" s="13" t="s">
        <v>84</v>
      </c>
      <c r="F27" s="15"/>
      <c r="G27" s="15"/>
      <c r="H27" s="16">
        <v>200</v>
      </c>
      <c r="I27" s="17" t="s">
        <v>46</v>
      </c>
      <c r="J27" s="15"/>
      <c r="K27" s="15"/>
      <c r="L27" s="15"/>
      <c r="M27" s="15"/>
      <c r="N27" s="15"/>
      <c r="O27" s="15"/>
      <c r="P27" s="19"/>
      <c r="Q27" s="19"/>
      <c r="R27" s="15"/>
      <c r="S27" s="15"/>
      <c r="T27" s="15"/>
      <c r="U27" s="15"/>
      <c r="V27" s="15"/>
      <c r="W27" s="15"/>
      <c r="X27" s="21" t="s">
        <v>48</v>
      </c>
      <c r="Y27" s="24"/>
      <c r="Z27" s="19"/>
      <c r="AA27" s="18" t="s">
        <v>48</v>
      </c>
    </row>
    <row r="28" spans="1:27" ht="15.75" customHeight="1">
      <c r="A28" s="26" t="s">
        <v>41</v>
      </c>
      <c r="B28" s="186">
        <v>67529852272</v>
      </c>
      <c r="C28" s="185" t="str">
        <f t="shared" si="0"/>
        <v>***.9852272-**</v>
      </c>
      <c r="D28" s="31" t="s">
        <v>139</v>
      </c>
      <c r="E28" s="31" t="s">
        <v>84</v>
      </c>
      <c r="F28" s="33"/>
      <c r="G28" s="33"/>
      <c r="H28" s="34">
        <v>200</v>
      </c>
      <c r="I28" s="35" t="s">
        <v>74</v>
      </c>
      <c r="J28" s="33"/>
      <c r="K28" s="33"/>
      <c r="L28" s="33"/>
      <c r="M28" s="33"/>
      <c r="N28" s="33"/>
      <c r="O28" s="33"/>
      <c r="P28" s="37"/>
      <c r="Q28" s="37"/>
      <c r="R28" s="33"/>
      <c r="S28" s="33"/>
      <c r="T28" s="33"/>
      <c r="U28" s="33"/>
      <c r="V28" s="33"/>
      <c r="W28" s="33"/>
      <c r="X28" s="21" t="s">
        <v>48</v>
      </c>
      <c r="Y28" s="24"/>
      <c r="Z28" s="37"/>
      <c r="AA28" s="38" t="s">
        <v>48</v>
      </c>
    </row>
    <row r="29" spans="1:27" ht="15.75" customHeight="1">
      <c r="A29" s="26" t="s">
        <v>41</v>
      </c>
      <c r="B29" s="186">
        <v>1599702290</v>
      </c>
      <c r="C29" s="185" t="str">
        <f t="shared" si="0"/>
        <v>***.702290-**</v>
      </c>
      <c r="D29" s="31" t="s">
        <v>141</v>
      </c>
      <c r="E29" s="31" t="s">
        <v>84</v>
      </c>
      <c r="F29" s="33"/>
      <c r="G29" s="33"/>
      <c r="H29" s="34">
        <v>200</v>
      </c>
      <c r="I29" s="35" t="s">
        <v>74</v>
      </c>
      <c r="J29" s="33"/>
      <c r="K29" s="33"/>
      <c r="L29" s="33"/>
      <c r="M29" s="33"/>
      <c r="N29" s="33"/>
      <c r="O29" s="33"/>
      <c r="P29" s="37"/>
      <c r="Q29" s="37"/>
      <c r="R29" s="33"/>
      <c r="S29" s="33"/>
      <c r="T29" s="33"/>
      <c r="U29" s="33"/>
      <c r="V29" s="33"/>
      <c r="W29" s="33"/>
      <c r="X29" s="21" t="s">
        <v>48</v>
      </c>
      <c r="Y29" s="24"/>
      <c r="Z29" s="37"/>
      <c r="AA29" s="38" t="s">
        <v>48</v>
      </c>
    </row>
    <row r="30" spans="1:27" ht="15.75" customHeight="1">
      <c r="A30" s="26" t="s">
        <v>41</v>
      </c>
      <c r="B30" s="186">
        <v>5367486240</v>
      </c>
      <c r="C30" s="185" t="str">
        <f t="shared" si="0"/>
        <v>***.486240-**</v>
      </c>
      <c r="D30" s="31" t="s">
        <v>143</v>
      </c>
      <c r="E30" s="31" t="s">
        <v>84</v>
      </c>
      <c r="F30" s="33"/>
      <c r="G30" s="33"/>
      <c r="H30" s="34">
        <v>200</v>
      </c>
      <c r="I30" s="35" t="s">
        <v>74</v>
      </c>
      <c r="J30" s="33"/>
      <c r="K30" s="33"/>
      <c r="L30" s="33"/>
      <c r="M30" s="33"/>
      <c r="N30" s="33"/>
      <c r="O30" s="33"/>
      <c r="P30" s="37"/>
      <c r="Q30" s="37"/>
      <c r="R30" s="33"/>
      <c r="S30" s="33"/>
      <c r="T30" s="33"/>
      <c r="U30" s="33"/>
      <c r="V30" s="33"/>
      <c r="W30" s="33"/>
      <c r="X30" s="21" t="s">
        <v>48</v>
      </c>
      <c r="Y30" s="24"/>
      <c r="Z30" s="37"/>
      <c r="AA30" s="38" t="s">
        <v>48</v>
      </c>
    </row>
    <row r="31" spans="1:27" ht="15.75" customHeight="1">
      <c r="A31" s="10" t="s">
        <v>41</v>
      </c>
      <c r="B31" s="185">
        <v>856451258</v>
      </c>
      <c r="C31" s="185" t="str">
        <f t="shared" si="0"/>
        <v>***.51258-**</v>
      </c>
      <c r="D31" s="13" t="s">
        <v>145</v>
      </c>
      <c r="E31" s="13" t="s">
        <v>84</v>
      </c>
      <c r="F31" s="15"/>
      <c r="G31" s="15"/>
      <c r="H31" s="16">
        <v>200</v>
      </c>
      <c r="I31" s="17" t="s">
        <v>46</v>
      </c>
      <c r="J31" s="15"/>
      <c r="K31" s="15"/>
      <c r="L31" s="15"/>
      <c r="M31" s="15"/>
      <c r="N31" s="15"/>
      <c r="O31" s="15"/>
      <c r="P31" s="19"/>
      <c r="Q31" s="19"/>
      <c r="R31" s="15"/>
      <c r="S31" s="15"/>
      <c r="T31" s="15"/>
      <c r="U31" s="15"/>
      <c r="V31" s="15"/>
      <c r="W31" s="15"/>
      <c r="X31" s="21" t="s">
        <v>48</v>
      </c>
      <c r="Y31" s="24"/>
      <c r="Z31" s="19"/>
      <c r="AA31" s="18" t="s">
        <v>48</v>
      </c>
    </row>
    <row r="32" spans="1:27" ht="15.75" customHeight="1">
      <c r="A32" s="10" t="s">
        <v>41</v>
      </c>
      <c r="B32" s="185">
        <v>3895665274</v>
      </c>
      <c r="C32" s="185" t="str">
        <f t="shared" si="0"/>
        <v>***.665274-**</v>
      </c>
      <c r="D32" s="13" t="s">
        <v>147</v>
      </c>
      <c r="E32" s="13" t="s">
        <v>45</v>
      </c>
      <c r="F32" s="15"/>
      <c r="G32" s="15"/>
      <c r="H32" s="16">
        <v>200</v>
      </c>
      <c r="I32" s="17" t="s">
        <v>46</v>
      </c>
      <c r="J32" s="15"/>
      <c r="K32" s="15"/>
      <c r="L32" s="15"/>
      <c r="M32" s="15"/>
      <c r="N32" s="15"/>
      <c r="O32" s="15"/>
      <c r="P32" s="19"/>
      <c r="Q32" s="19"/>
      <c r="R32" s="15"/>
      <c r="S32" s="15"/>
      <c r="T32" s="15"/>
      <c r="U32" s="15"/>
      <c r="V32" s="15"/>
      <c r="W32" s="15"/>
      <c r="X32" s="21" t="s">
        <v>48</v>
      </c>
      <c r="Y32" s="24"/>
      <c r="Z32" s="19"/>
      <c r="AA32" s="18" t="s">
        <v>48</v>
      </c>
    </row>
    <row r="33" spans="1:27" ht="15.75" customHeight="1">
      <c r="A33" s="10" t="s">
        <v>41</v>
      </c>
      <c r="B33" s="185">
        <v>2969770202</v>
      </c>
      <c r="C33" s="185" t="str">
        <f t="shared" si="0"/>
        <v>***.770202-**</v>
      </c>
      <c r="D33" s="13" t="s">
        <v>149</v>
      </c>
      <c r="E33" s="13" t="s">
        <v>84</v>
      </c>
      <c r="F33" s="15"/>
      <c r="G33" s="15"/>
      <c r="H33" s="16">
        <v>200</v>
      </c>
      <c r="I33" s="17" t="s">
        <v>46</v>
      </c>
      <c r="J33" s="15"/>
      <c r="K33" s="15"/>
      <c r="L33" s="15"/>
      <c r="M33" s="15"/>
      <c r="N33" s="15"/>
      <c r="O33" s="15"/>
      <c r="P33" s="19"/>
      <c r="Q33" s="19"/>
      <c r="R33" s="15"/>
      <c r="S33" s="15"/>
      <c r="T33" s="15"/>
      <c r="U33" s="15"/>
      <c r="V33" s="15"/>
      <c r="W33" s="15"/>
      <c r="X33" s="21" t="s">
        <v>48</v>
      </c>
      <c r="Y33" s="24"/>
      <c r="Z33" s="19"/>
      <c r="AA33" s="18" t="s">
        <v>48</v>
      </c>
    </row>
    <row r="34" spans="1:27" ht="15.75" customHeight="1">
      <c r="A34" s="10" t="s">
        <v>41</v>
      </c>
      <c r="B34" s="185">
        <v>298096226</v>
      </c>
      <c r="C34" s="185" t="str">
        <f t="shared" si="0"/>
        <v>***.96226-**</v>
      </c>
      <c r="D34" s="13" t="s">
        <v>151</v>
      </c>
      <c r="E34" s="13" t="s">
        <v>84</v>
      </c>
      <c r="F34" s="15"/>
      <c r="G34" s="15"/>
      <c r="H34" s="16">
        <v>200</v>
      </c>
      <c r="I34" s="17" t="s">
        <v>46</v>
      </c>
      <c r="J34" s="15"/>
      <c r="K34" s="15"/>
      <c r="L34" s="15"/>
      <c r="M34" s="15"/>
      <c r="N34" s="15"/>
      <c r="O34" s="15"/>
      <c r="P34" s="19"/>
      <c r="Q34" s="19"/>
      <c r="R34" s="15"/>
      <c r="S34" s="15"/>
      <c r="T34" s="15"/>
      <c r="U34" s="15"/>
      <c r="V34" s="15"/>
      <c r="W34" s="15"/>
      <c r="X34" s="21" t="s">
        <v>48</v>
      </c>
      <c r="Y34" s="24"/>
      <c r="Z34" s="19"/>
      <c r="AA34" s="18" t="s">
        <v>48</v>
      </c>
    </row>
    <row r="35" spans="1:27" ht="15.75" customHeight="1">
      <c r="A35" s="10" t="s">
        <v>41</v>
      </c>
      <c r="B35" s="185">
        <v>259997293</v>
      </c>
      <c r="C35" s="185" t="str">
        <f t="shared" si="0"/>
        <v>***.97293-**</v>
      </c>
      <c r="D35" s="13" t="s">
        <v>153</v>
      </c>
      <c r="E35" s="13" t="s">
        <v>68</v>
      </c>
      <c r="F35" s="15"/>
      <c r="G35" s="15"/>
      <c r="H35" s="16">
        <v>200</v>
      </c>
      <c r="I35" s="17" t="s">
        <v>46</v>
      </c>
      <c r="J35" s="15"/>
      <c r="K35" s="15"/>
      <c r="L35" s="15"/>
      <c r="M35" s="15"/>
      <c r="N35" s="15"/>
      <c r="O35" s="15"/>
      <c r="P35" s="19"/>
      <c r="Q35" s="19"/>
      <c r="R35" s="15"/>
      <c r="S35" s="15"/>
      <c r="T35" s="15"/>
      <c r="U35" s="15"/>
      <c r="V35" s="15"/>
      <c r="W35" s="15"/>
      <c r="X35" s="21" t="s">
        <v>48</v>
      </c>
      <c r="Y35" s="24"/>
      <c r="Z35" s="19"/>
      <c r="AA35" s="18" t="s">
        <v>48</v>
      </c>
    </row>
    <row r="36" spans="1:27" ht="15.75" customHeight="1">
      <c r="A36" s="25" t="s">
        <v>155</v>
      </c>
      <c r="B36" s="185">
        <v>3444230346</v>
      </c>
      <c r="C36" s="185" t="str">
        <f t="shared" si="0"/>
        <v>***.230346-**</v>
      </c>
      <c r="D36" s="13" t="s">
        <v>156</v>
      </c>
      <c r="E36" s="13" t="s">
        <v>45</v>
      </c>
      <c r="F36" s="15"/>
      <c r="G36" s="15"/>
      <c r="H36" s="16">
        <v>200</v>
      </c>
      <c r="I36" s="17" t="s">
        <v>46</v>
      </c>
      <c r="J36" s="15" t="s">
        <v>99</v>
      </c>
      <c r="K36" s="15" t="s">
        <v>157</v>
      </c>
      <c r="L36" s="15"/>
      <c r="M36" s="15"/>
      <c r="N36" s="15"/>
      <c r="O36" s="15"/>
      <c r="P36" s="19"/>
      <c r="Q36" s="19"/>
      <c r="R36" s="15"/>
      <c r="S36" s="15"/>
      <c r="T36" s="15"/>
      <c r="U36" s="15"/>
      <c r="V36" s="15"/>
      <c r="W36" s="15"/>
      <c r="X36" s="21" t="s">
        <v>48</v>
      </c>
      <c r="Y36" s="24"/>
      <c r="Z36" s="19"/>
      <c r="AA36" s="18" t="s">
        <v>48</v>
      </c>
    </row>
    <row r="37" spans="1:27" ht="15.75" customHeight="1">
      <c r="A37" s="10" t="s">
        <v>41</v>
      </c>
      <c r="B37" s="185">
        <v>1971502251</v>
      </c>
      <c r="C37" s="185" t="str">
        <f t="shared" si="0"/>
        <v>***.502251-**</v>
      </c>
      <c r="D37" s="13" t="s">
        <v>159</v>
      </c>
      <c r="E37" s="13" t="s">
        <v>84</v>
      </c>
      <c r="F37" s="15"/>
      <c r="G37" s="15"/>
      <c r="H37" s="16">
        <v>200</v>
      </c>
      <c r="I37" s="17" t="s">
        <v>46</v>
      </c>
      <c r="J37" s="15"/>
      <c r="K37" s="15"/>
      <c r="L37" s="15"/>
      <c r="M37" s="15"/>
      <c r="N37" s="15"/>
      <c r="O37" s="15"/>
      <c r="P37" s="19"/>
      <c r="Q37" s="19"/>
      <c r="R37" s="15"/>
      <c r="S37" s="15"/>
      <c r="T37" s="15"/>
      <c r="U37" s="15"/>
      <c r="V37" s="15"/>
      <c r="W37" s="15"/>
      <c r="X37" s="21" t="s">
        <v>48</v>
      </c>
      <c r="Y37" s="24"/>
      <c r="Z37" s="19"/>
      <c r="AA37" s="18" t="s">
        <v>48</v>
      </c>
    </row>
    <row r="38" spans="1:27" ht="15.75" customHeight="1">
      <c r="A38" s="10" t="s">
        <v>41</v>
      </c>
      <c r="B38" s="185">
        <v>1005147230</v>
      </c>
      <c r="C38" s="185" t="str">
        <f t="shared" si="0"/>
        <v>***.147230-**</v>
      </c>
      <c r="D38" s="13" t="s">
        <v>160</v>
      </c>
      <c r="E38" s="13" t="s">
        <v>84</v>
      </c>
      <c r="F38" s="15"/>
      <c r="G38" s="15"/>
      <c r="H38" s="16">
        <v>200</v>
      </c>
      <c r="I38" s="17" t="s">
        <v>46</v>
      </c>
      <c r="J38" s="15"/>
      <c r="K38" s="15"/>
      <c r="L38" s="15"/>
      <c r="M38" s="15"/>
      <c r="N38" s="15"/>
      <c r="O38" s="15"/>
      <c r="P38" s="19"/>
      <c r="Q38" s="19"/>
      <c r="R38" s="15"/>
      <c r="S38" s="15"/>
      <c r="T38" s="15"/>
      <c r="U38" s="15"/>
      <c r="V38" s="15"/>
      <c r="W38" s="15"/>
      <c r="X38" s="21" t="s">
        <v>48</v>
      </c>
      <c r="Y38" s="24"/>
      <c r="Z38" s="19"/>
      <c r="AA38" s="18" t="s">
        <v>48</v>
      </c>
    </row>
    <row r="39" spans="1:27" ht="15.75" customHeight="1">
      <c r="A39" s="10" t="s">
        <v>41</v>
      </c>
      <c r="B39" s="185">
        <v>69731195220</v>
      </c>
      <c r="C39" s="185" t="str">
        <f t="shared" si="0"/>
        <v>***.1195220-**</v>
      </c>
      <c r="D39" s="13" t="s">
        <v>162</v>
      </c>
      <c r="E39" s="13" t="s">
        <v>68</v>
      </c>
      <c r="F39" s="15"/>
      <c r="G39" s="15"/>
      <c r="H39" s="16">
        <v>200</v>
      </c>
      <c r="I39" s="17" t="s">
        <v>46</v>
      </c>
      <c r="J39" s="15"/>
      <c r="K39" s="15"/>
      <c r="L39" s="15"/>
      <c r="M39" s="15"/>
      <c r="N39" s="15"/>
      <c r="O39" s="15"/>
      <c r="P39" s="19"/>
      <c r="Q39" s="19"/>
      <c r="R39" s="15"/>
      <c r="S39" s="15"/>
      <c r="T39" s="15"/>
      <c r="U39" s="15"/>
      <c r="V39" s="15"/>
      <c r="W39" s="15"/>
      <c r="X39" s="21" t="s">
        <v>48</v>
      </c>
      <c r="Y39" s="24"/>
      <c r="Z39" s="19"/>
      <c r="AA39" s="18" t="s">
        <v>48</v>
      </c>
    </row>
    <row r="40" spans="1:27" ht="15.75" customHeight="1">
      <c r="A40" s="10" t="s">
        <v>41</v>
      </c>
      <c r="B40" s="185">
        <v>91185793291</v>
      </c>
      <c r="C40" s="185" t="str">
        <f t="shared" si="0"/>
        <v>***.5793291-**</v>
      </c>
      <c r="D40" s="13" t="s">
        <v>163</v>
      </c>
      <c r="E40" s="13" t="s">
        <v>68</v>
      </c>
      <c r="F40" s="15"/>
      <c r="G40" s="15"/>
      <c r="H40" s="16">
        <v>200</v>
      </c>
      <c r="I40" s="17" t="s">
        <v>46</v>
      </c>
      <c r="J40" s="15"/>
      <c r="K40" s="15"/>
      <c r="L40" s="15"/>
      <c r="M40" s="15"/>
      <c r="N40" s="15"/>
      <c r="O40" s="15"/>
      <c r="P40" s="43">
        <v>130</v>
      </c>
      <c r="Q40" s="18" t="s">
        <v>165</v>
      </c>
      <c r="R40" s="15"/>
      <c r="S40" s="15"/>
      <c r="T40" s="15"/>
      <c r="U40" s="15"/>
      <c r="V40" s="15"/>
      <c r="W40" s="15"/>
      <c r="X40" s="21" t="s">
        <v>48</v>
      </c>
      <c r="Y40" s="24"/>
      <c r="Z40" s="19"/>
      <c r="AA40" s="18" t="s">
        <v>48</v>
      </c>
    </row>
    <row r="41" spans="1:27" ht="15.75" customHeight="1">
      <c r="A41" s="10" t="s">
        <v>41</v>
      </c>
      <c r="B41" s="185">
        <v>4876045208</v>
      </c>
      <c r="C41" s="185" t="str">
        <f t="shared" si="0"/>
        <v>***.045208-**</v>
      </c>
      <c r="D41" s="13" t="s">
        <v>166</v>
      </c>
      <c r="E41" s="13" t="s">
        <v>84</v>
      </c>
      <c r="F41" s="15"/>
      <c r="G41" s="15"/>
      <c r="H41" s="16">
        <v>200</v>
      </c>
      <c r="I41" s="17" t="s">
        <v>46</v>
      </c>
      <c r="J41" s="15"/>
      <c r="K41" s="15"/>
      <c r="L41" s="15"/>
      <c r="M41" s="15"/>
      <c r="N41" s="15"/>
      <c r="O41" s="15"/>
      <c r="P41" s="19"/>
      <c r="Q41" s="19"/>
      <c r="R41" s="15"/>
      <c r="S41" s="15"/>
      <c r="T41" s="15"/>
      <c r="U41" s="15"/>
      <c r="V41" s="15"/>
      <c r="W41" s="15"/>
      <c r="X41" s="21" t="s">
        <v>48</v>
      </c>
      <c r="Y41" s="24"/>
      <c r="Z41" s="19"/>
      <c r="AA41" s="18" t="s">
        <v>48</v>
      </c>
    </row>
    <row r="42" spans="1:27" ht="15.75" customHeight="1">
      <c r="A42" s="10" t="s">
        <v>41</v>
      </c>
      <c r="B42" s="185">
        <v>1441664297</v>
      </c>
      <c r="C42" s="185" t="str">
        <f t="shared" si="0"/>
        <v>***.664297-**</v>
      </c>
      <c r="D42" s="13" t="s">
        <v>168</v>
      </c>
      <c r="E42" s="13" t="s">
        <v>68</v>
      </c>
      <c r="F42" s="15"/>
      <c r="G42" s="15"/>
      <c r="H42" s="16">
        <v>200</v>
      </c>
      <c r="I42" s="17" t="s">
        <v>46</v>
      </c>
      <c r="J42" s="15"/>
      <c r="K42" s="15"/>
      <c r="L42" s="15"/>
      <c r="M42" s="15"/>
      <c r="N42" s="15"/>
      <c r="O42" s="15"/>
      <c r="P42" s="19"/>
      <c r="Q42" s="19"/>
      <c r="R42" s="15"/>
      <c r="S42" s="15"/>
      <c r="T42" s="15"/>
      <c r="U42" s="15"/>
      <c r="V42" s="15"/>
      <c r="W42" s="15"/>
      <c r="X42" s="21" t="s">
        <v>48</v>
      </c>
      <c r="Y42" s="24"/>
      <c r="Z42" s="19"/>
      <c r="AA42" s="18" t="s">
        <v>48</v>
      </c>
    </row>
    <row r="43" spans="1:27" ht="15.75" customHeight="1">
      <c r="A43" s="10" t="s">
        <v>41</v>
      </c>
      <c r="B43" s="185">
        <v>98764292215</v>
      </c>
      <c r="C43" s="185" t="str">
        <f>CONCATENATE("***.",MID(B43,5,7),"-**")</f>
        <v>***.4292215-**</v>
      </c>
      <c r="D43" s="13" t="s">
        <v>170</v>
      </c>
      <c r="E43" s="13" t="s">
        <v>68</v>
      </c>
      <c r="F43" s="15"/>
      <c r="G43" s="15"/>
      <c r="H43" s="16">
        <v>200</v>
      </c>
      <c r="I43" s="17" t="s">
        <v>46</v>
      </c>
      <c r="J43" s="15"/>
      <c r="K43" s="15"/>
      <c r="L43" s="15"/>
      <c r="M43" s="15"/>
      <c r="N43" s="15"/>
      <c r="O43" s="15"/>
      <c r="P43" s="19"/>
      <c r="Q43" s="19"/>
      <c r="R43" s="15"/>
      <c r="S43" s="15"/>
      <c r="T43" s="15"/>
      <c r="U43" s="15"/>
      <c r="V43" s="15"/>
      <c r="W43" s="15"/>
      <c r="X43" s="21" t="s">
        <v>48</v>
      </c>
      <c r="Y43" s="24"/>
      <c r="Z43" s="19"/>
      <c r="AA43" s="18" t="s">
        <v>48</v>
      </c>
    </row>
    <row r="44" spans="1:27" ht="15.75" customHeight="1">
      <c r="A44" s="10" t="s">
        <v>41</v>
      </c>
      <c r="B44" s="185">
        <v>4223930290</v>
      </c>
      <c r="C44" s="185" t="str">
        <f t="shared" si="0"/>
        <v>***.930290-**</v>
      </c>
      <c r="D44" s="13" t="s">
        <v>172</v>
      </c>
      <c r="E44" s="13" t="s">
        <v>68</v>
      </c>
      <c r="F44" s="15"/>
      <c r="G44" s="15"/>
      <c r="H44" s="16">
        <v>200</v>
      </c>
      <c r="I44" s="17" t="s">
        <v>46</v>
      </c>
      <c r="J44" s="15"/>
      <c r="K44" s="15"/>
      <c r="L44" s="15"/>
      <c r="M44" s="15"/>
      <c r="N44" s="15"/>
      <c r="O44" s="15"/>
      <c r="P44" s="19"/>
      <c r="Q44" s="19"/>
      <c r="R44" s="15"/>
      <c r="S44" s="15"/>
      <c r="T44" s="15"/>
      <c r="U44" s="15"/>
      <c r="V44" s="15"/>
      <c r="W44" s="15"/>
      <c r="X44" s="21" t="s">
        <v>48</v>
      </c>
      <c r="Y44" s="24"/>
      <c r="Z44" s="19"/>
      <c r="AA44" s="18" t="s">
        <v>48</v>
      </c>
    </row>
    <row r="45" spans="1:27" ht="15.75" customHeight="1">
      <c r="A45" s="10" t="s">
        <v>41</v>
      </c>
      <c r="B45" s="185">
        <v>2033614239</v>
      </c>
      <c r="C45" s="185" t="str">
        <f t="shared" si="0"/>
        <v>***.614239-**</v>
      </c>
      <c r="D45" s="13" t="s">
        <v>174</v>
      </c>
      <c r="E45" s="13" t="s">
        <v>84</v>
      </c>
      <c r="F45" s="15"/>
      <c r="G45" s="15"/>
      <c r="H45" s="16">
        <v>200</v>
      </c>
      <c r="I45" s="17" t="s">
        <v>46</v>
      </c>
      <c r="J45" s="15"/>
      <c r="K45" s="15"/>
      <c r="L45" s="15"/>
      <c r="M45" s="15"/>
      <c r="N45" s="15"/>
      <c r="O45" s="15"/>
      <c r="P45" s="19"/>
      <c r="Q45" s="19"/>
      <c r="R45" s="15"/>
      <c r="S45" s="15"/>
      <c r="T45" s="15"/>
      <c r="U45" s="15"/>
      <c r="V45" s="15"/>
      <c r="W45" s="15"/>
      <c r="X45" s="21" t="s">
        <v>48</v>
      </c>
      <c r="Y45" s="24"/>
      <c r="Z45" s="19"/>
      <c r="AA45" s="18" t="s">
        <v>48</v>
      </c>
    </row>
    <row r="46" spans="1:27" ht="15.75" customHeight="1">
      <c r="A46" s="10" t="s">
        <v>41</v>
      </c>
      <c r="B46" s="185">
        <v>2222244285</v>
      </c>
      <c r="C46" s="185" t="str">
        <f t="shared" si="0"/>
        <v>***.244285-**</v>
      </c>
      <c r="D46" s="13" t="s">
        <v>176</v>
      </c>
      <c r="E46" s="13" t="s">
        <v>68</v>
      </c>
      <c r="F46" s="15"/>
      <c r="G46" s="15"/>
      <c r="H46" s="16">
        <v>200</v>
      </c>
      <c r="I46" s="17" t="s">
        <v>46</v>
      </c>
      <c r="J46" s="15"/>
      <c r="K46" s="15"/>
      <c r="L46" s="15"/>
      <c r="M46" s="15"/>
      <c r="N46" s="15"/>
      <c r="O46" s="15"/>
      <c r="P46" s="19"/>
      <c r="Q46" s="19"/>
      <c r="R46" s="15"/>
      <c r="S46" s="15"/>
      <c r="T46" s="15"/>
      <c r="U46" s="15"/>
      <c r="V46" s="15"/>
      <c r="W46" s="15"/>
      <c r="X46" s="21" t="s">
        <v>48</v>
      </c>
      <c r="Y46" s="24"/>
      <c r="Z46" s="19"/>
      <c r="AA46" s="18" t="s">
        <v>48</v>
      </c>
    </row>
    <row r="47" spans="1:27" ht="15.75" customHeight="1">
      <c r="A47" s="10" t="s">
        <v>41</v>
      </c>
      <c r="B47" s="185">
        <v>93583419391</v>
      </c>
      <c r="C47" s="185" t="str">
        <f t="shared" si="0"/>
        <v>***.3419391-**</v>
      </c>
      <c r="D47" s="13" t="s">
        <v>178</v>
      </c>
      <c r="E47" s="13" t="s">
        <v>45</v>
      </c>
      <c r="F47" s="15"/>
      <c r="G47" s="15"/>
      <c r="H47" s="16">
        <v>200</v>
      </c>
      <c r="I47" s="17" t="s">
        <v>46</v>
      </c>
      <c r="J47" s="15"/>
      <c r="K47" s="15"/>
      <c r="L47" s="15"/>
      <c r="M47" s="15"/>
      <c r="N47" s="15"/>
      <c r="O47" s="15"/>
      <c r="P47" s="19"/>
      <c r="Q47" s="19"/>
      <c r="R47" s="15"/>
      <c r="S47" s="15"/>
      <c r="T47" s="15"/>
      <c r="U47" s="15"/>
      <c r="V47" s="15"/>
      <c r="W47" s="15"/>
      <c r="X47" s="21" t="s">
        <v>48</v>
      </c>
      <c r="Y47" s="24"/>
      <c r="Z47" s="19"/>
      <c r="AA47" s="18" t="s">
        <v>48</v>
      </c>
    </row>
    <row r="48" spans="1:27" ht="15.75" customHeight="1">
      <c r="A48" s="10" t="s">
        <v>41</v>
      </c>
      <c r="B48" s="185">
        <v>3336887240</v>
      </c>
      <c r="C48" s="185" t="str">
        <f t="shared" si="0"/>
        <v>***.887240-**</v>
      </c>
      <c r="D48" s="13" t="s">
        <v>180</v>
      </c>
      <c r="E48" s="13" t="s">
        <v>68</v>
      </c>
      <c r="F48" s="15"/>
      <c r="G48" s="15"/>
      <c r="H48" s="16">
        <v>200</v>
      </c>
      <c r="I48" s="17" t="s">
        <v>46</v>
      </c>
      <c r="J48" s="15"/>
      <c r="K48" s="15"/>
      <c r="L48" s="15"/>
      <c r="M48" s="15"/>
      <c r="N48" s="15"/>
      <c r="O48" s="15"/>
      <c r="P48" s="19"/>
      <c r="Q48" s="19"/>
      <c r="R48" s="15"/>
      <c r="S48" s="15"/>
      <c r="T48" s="15"/>
      <c r="U48" s="15"/>
      <c r="V48" s="15"/>
      <c r="W48" s="15"/>
      <c r="X48" s="21" t="s">
        <v>48</v>
      </c>
      <c r="Y48" s="24"/>
      <c r="Z48" s="19"/>
      <c r="AA48" s="18" t="s">
        <v>48</v>
      </c>
    </row>
    <row r="49" spans="1:27" ht="15.75" customHeight="1">
      <c r="A49" s="10" t="s">
        <v>41</v>
      </c>
      <c r="B49" s="185">
        <v>1255195240</v>
      </c>
      <c r="C49" s="185" t="str">
        <f t="shared" si="0"/>
        <v>***.195240-**</v>
      </c>
      <c r="D49" s="13" t="s">
        <v>182</v>
      </c>
      <c r="E49" s="13" t="s">
        <v>68</v>
      </c>
      <c r="F49" s="15"/>
      <c r="G49" s="15"/>
      <c r="H49" s="16">
        <v>200</v>
      </c>
      <c r="I49" s="17" t="s">
        <v>46</v>
      </c>
      <c r="J49" s="15"/>
      <c r="K49" s="15"/>
      <c r="L49" s="15"/>
      <c r="M49" s="15"/>
      <c r="N49" s="15"/>
      <c r="O49" s="15"/>
      <c r="P49" s="19"/>
      <c r="Q49" s="19"/>
      <c r="R49" s="15"/>
      <c r="S49" s="15"/>
      <c r="T49" s="15"/>
      <c r="U49" s="15"/>
      <c r="V49" s="15"/>
      <c r="W49" s="15"/>
      <c r="X49" s="21" t="s">
        <v>48</v>
      </c>
      <c r="Y49" s="24"/>
      <c r="Z49" s="19"/>
      <c r="AA49" s="18" t="s">
        <v>48</v>
      </c>
    </row>
    <row r="50" spans="1:27" ht="15.75" customHeight="1">
      <c r="A50" s="10" t="s">
        <v>41</v>
      </c>
      <c r="B50" s="185">
        <v>81321678215</v>
      </c>
      <c r="C50" s="185" t="str">
        <f t="shared" si="0"/>
        <v>***.1678215-**</v>
      </c>
      <c r="D50" s="13" t="s">
        <v>184</v>
      </c>
      <c r="E50" s="13" t="s">
        <v>84</v>
      </c>
      <c r="F50" s="15"/>
      <c r="G50" s="15"/>
      <c r="H50" s="16">
        <v>200</v>
      </c>
      <c r="I50" s="17" t="s">
        <v>46</v>
      </c>
      <c r="J50" s="15"/>
      <c r="K50" s="15"/>
      <c r="L50" s="15"/>
      <c r="M50" s="15"/>
      <c r="N50" s="15"/>
      <c r="O50" s="15"/>
      <c r="P50" s="19"/>
      <c r="Q50" s="19"/>
      <c r="R50" s="15"/>
      <c r="S50" s="15"/>
      <c r="T50" s="15"/>
      <c r="U50" s="15"/>
      <c r="V50" s="15"/>
      <c r="W50" s="15"/>
      <c r="X50" s="21" t="s">
        <v>48</v>
      </c>
      <c r="Y50" s="24"/>
      <c r="Z50" s="19"/>
      <c r="AA50" s="18" t="s">
        <v>48</v>
      </c>
    </row>
    <row r="51" spans="1:27" ht="15.75" customHeight="1">
      <c r="A51" s="10" t="s">
        <v>41</v>
      </c>
      <c r="B51" s="185">
        <v>677513267</v>
      </c>
      <c r="C51" s="185" t="str">
        <f t="shared" si="0"/>
        <v>***.13267-**</v>
      </c>
      <c r="D51" s="13" t="s">
        <v>186</v>
      </c>
      <c r="E51" s="13" t="s">
        <v>84</v>
      </c>
      <c r="F51" s="15"/>
      <c r="G51" s="15"/>
      <c r="H51" s="16">
        <v>200</v>
      </c>
      <c r="I51" s="17" t="s">
        <v>46</v>
      </c>
      <c r="J51" s="15"/>
      <c r="K51" s="15"/>
      <c r="L51" s="15"/>
      <c r="M51" s="15"/>
      <c r="N51" s="15"/>
      <c r="O51" s="15"/>
      <c r="P51" s="19"/>
      <c r="Q51" s="19"/>
      <c r="R51" s="15"/>
      <c r="S51" s="15"/>
      <c r="T51" s="15"/>
      <c r="U51" s="15"/>
      <c r="V51" s="15"/>
      <c r="W51" s="15"/>
      <c r="X51" s="21" t="s">
        <v>48</v>
      </c>
      <c r="Y51" s="24"/>
      <c r="Z51" s="19"/>
      <c r="AA51" s="18" t="s">
        <v>48</v>
      </c>
    </row>
    <row r="52" spans="1:27" ht="15.75" customHeight="1">
      <c r="A52" s="10" t="s">
        <v>41</v>
      </c>
      <c r="B52" s="185">
        <v>98540947234</v>
      </c>
      <c r="C52" s="185" t="str">
        <f t="shared" si="0"/>
        <v>***.0947234-**</v>
      </c>
      <c r="D52" s="13" t="s">
        <v>188</v>
      </c>
      <c r="E52" s="13" t="s">
        <v>84</v>
      </c>
      <c r="F52" s="15"/>
      <c r="G52" s="15"/>
      <c r="H52" s="16">
        <v>200</v>
      </c>
      <c r="I52" s="17" t="s">
        <v>46</v>
      </c>
      <c r="J52" s="15"/>
      <c r="K52" s="15"/>
      <c r="L52" s="15"/>
      <c r="M52" s="15"/>
      <c r="N52" s="15"/>
      <c r="O52" s="15"/>
      <c r="P52" s="19"/>
      <c r="Q52" s="19"/>
      <c r="R52" s="15"/>
      <c r="S52" s="15"/>
      <c r="T52" s="15"/>
      <c r="U52" s="15"/>
      <c r="V52" s="15"/>
      <c r="W52" s="15"/>
      <c r="X52" s="21" t="s">
        <v>48</v>
      </c>
      <c r="Y52" s="24"/>
      <c r="Z52" s="19"/>
      <c r="AA52" s="18" t="s">
        <v>48</v>
      </c>
    </row>
    <row r="53" spans="1:27" ht="15.75" customHeight="1">
      <c r="A53" s="10" t="s">
        <v>41</v>
      </c>
      <c r="B53" s="185">
        <v>1199983276</v>
      </c>
      <c r="C53" s="185" t="str">
        <f t="shared" si="0"/>
        <v>***.983276-**</v>
      </c>
      <c r="D53" s="13" t="s">
        <v>190</v>
      </c>
      <c r="E53" s="13" t="s">
        <v>84</v>
      </c>
      <c r="F53" s="15"/>
      <c r="G53" s="15"/>
      <c r="H53" s="16">
        <v>200</v>
      </c>
      <c r="I53" s="17" t="s">
        <v>46</v>
      </c>
      <c r="J53" s="15"/>
      <c r="K53" s="15"/>
      <c r="L53" s="15"/>
      <c r="M53" s="15"/>
      <c r="N53" s="15"/>
      <c r="O53" s="15"/>
      <c r="P53" s="19"/>
      <c r="Q53" s="19"/>
      <c r="R53" s="15"/>
      <c r="S53" s="15"/>
      <c r="T53" s="15"/>
      <c r="U53" s="15"/>
      <c r="V53" s="15"/>
      <c r="W53" s="15"/>
      <c r="X53" s="21" t="s">
        <v>48</v>
      </c>
      <c r="Y53" s="24"/>
      <c r="Z53" s="19"/>
      <c r="AA53" s="18" t="s">
        <v>48</v>
      </c>
    </row>
    <row r="54" spans="1:27" ht="15.75" customHeight="1">
      <c r="A54" s="10" t="s">
        <v>41</v>
      </c>
      <c r="B54" s="185">
        <v>2138365212</v>
      </c>
      <c r="C54" s="185" t="str">
        <f t="shared" si="0"/>
        <v>***.365212-**</v>
      </c>
      <c r="D54" s="13" t="s">
        <v>192</v>
      </c>
      <c r="E54" s="13" t="s">
        <v>45</v>
      </c>
      <c r="F54" s="15"/>
      <c r="G54" s="15"/>
      <c r="H54" s="16">
        <v>200</v>
      </c>
      <c r="I54" s="17" t="s">
        <v>46</v>
      </c>
      <c r="J54" s="15"/>
      <c r="K54" s="15"/>
      <c r="L54" s="15"/>
      <c r="M54" s="15"/>
      <c r="N54" s="15"/>
      <c r="O54" s="15"/>
      <c r="P54" s="19"/>
      <c r="Q54" s="19"/>
      <c r="R54" s="15"/>
      <c r="S54" s="15"/>
      <c r="T54" s="15"/>
      <c r="U54" s="15"/>
      <c r="V54" s="15"/>
      <c r="W54" s="15"/>
      <c r="X54" s="21" t="s">
        <v>48</v>
      </c>
      <c r="Y54" s="24"/>
      <c r="Z54" s="19"/>
      <c r="AA54" s="18" t="s">
        <v>48</v>
      </c>
    </row>
    <row r="55" spans="1:27" ht="15.75" customHeight="1">
      <c r="A55" s="10" t="s">
        <v>41</v>
      </c>
      <c r="B55" s="185">
        <v>82334145220</v>
      </c>
      <c r="C55" s="185" t="str">
        <f t="shared" si="0"/>
        <v>***.4145220-**</v>
      </c>
      <c r="D55" s="13" t="s">
        <v>193</v>
      </c>
      <c r="E55" s="13" t="s">
        <v>84</v>
      </c>
      <c r="F55" s="15"/>
      <c r="G55" s="15"/>
      <c r="H55" s="16">
        <v>200</v>
      </c>
      <c r="I55" s="17" t="s">
        <v>46</v>
      </c>
      <c r="J55" s="15"/>
      <c r="K55" s="15"/>
      <c r="L55" s="15"/>
      <c r="M55" s="15"/>
      <c r="N55" s="15"/>
      <c r="O55" s="15"/>
      <c r="P55" s="19"/>
      <c r="Q55" s="19"/>
      <c r="R55" s="15"/>
      <c r="S55" s="15"/>
      <c r="T55" s="15"/>
      <c r="U55" s="15"/>
      <c r="V55" s="15"/>
      <c r="W55" s="15"/>
      <c r="X55" s="21" t="s">
        <v>48</v>
      </c>
      <c r="Y55" s="24"/>
      <c r="Z55" s="19"/>
      <c r="AA55" s="18" t="s">
        <v>48</v>
      </c>
    </row>
    <row r="56" spans="1:27" ht="15.75" customHeight="1">
      <c r="A56" s="25" t="s">
        <v>194</v>
      </c>
      <c r="B56" s="185">
        <v>839535236</v>
      </c>
      <c r="C56" s="185" t="str">
        <f t="shared" si="0"/>
        <v>***.35236-**</v>
      </c>
      <c r="D56" s="13" t="s">
        <v>195</v>
      </c>
      <c r="E56" s="13" t="s">
        <v>45</v>
      </c>
      <c r="F56" s="15"/>
      <c r="G56" s="15"/>
      <c r="H56" s="16">
        <v>200</v>
      </c>
      <c r="I56" s="17" t="s">
        <v>46</v>
      </c>
      <c r="J56" s="15" t="s">
        <v>99</v>
      </c>
      <c r="K56" s="15" t="s">
        <v>157</v>
      </c>
      <c r="L56" s="15"/>
      <c r="M56" s="15"/>
      <c r="N56" s="15"/>
      <c r="O56" s="15"/>
      <c r="P56" s="19"/>
      <c r="Q56" s="19"/>
      <c r="R56" s="15"/>
      <c r="S56" s="15"/>
      <c r="T56" s="15"/>
      <c r="U56" s="15"/>
      <c r="V56" s="15"/>
      <c r="W56" s="15"/>
      <c r="X56" s="21" t="s">
        <v>48</v>
      </c>
      <c r="Y56" s="24"/>
      <c r="Z56" s="19"/>
      <c r="AA56" s="18" t="s">
        <v>48</v>
      </c>
    </row>
    <row r="57" spans="1:27" ht="15.75" customHeight="1">
      <c r="A57" s="10" t="s">
        <v>41</v>
      </c>
      <c r="B57" s="185">
        <v>783292210</v>
      </c>
      <c r="C57" s="185" t="str">
        <f t="shared" si="0"/>
        <v>***.92210-**</v>
      </c>
      <c r="D57" s="13" t="s">
        <v>197</v>
      </c>
      <c r="E57" s="13" t="s">
        <v>84</v>
      </c>
      <c r="F57" s="15"/>
      <c r="G57" s="15"/>
      <c r="H57" s="16">
        <v>200</v>
      </c>
      <c r="I57" s="17" t="s">
        <v>46</v>
      </c>
      <c r="J57" s="15"/>
      <c r="K57" s="15"/>
      <c r="L57" s="15"/>
      <c r="M57" s="15"/>
      <c r="N57" s="15"/>
      <c r="O57" s="15"/>
      <c r="P57" s="19"/>
      <c r="Q57" s="19"/>
      <c r="R57" s="15"/>
      <c r="S57" s="15"/>
      <c r="T57" s="15"/>
      <c r="U57" s="15"/>
      <c r="V57" s="15"/>
      <c r="W57" s="15"/>
      <c r="X57" s="21" t="s">
        <v>48</v>
      </c>
      <c r="Y57" s="24"/>
      <c r="Z57" s="19"/>
      <c r="AA57" s="18" t="s">
        <v>48</v>
      </c>
    </row>
    <row r="58" spans="1:27" ht="15.75" customHeight="1">
      <c r="A58" s="10" t="s">
        <v>41</v>
      </c>
      <c r="B58" s="185">
        <v>464879213</v>
      </c>
      <c r="C58" s="185" t="str">
        <f t="shared" si="0"/>
        <v>***.79213-**</v>
      </c>
      <c r="D58" s="13" t="s">
        <v>199</v>
      </c>
      <c r="E58" s="13" t="s">
        <v>68</v>
      </c>
      <c r="F58" s="15"/>
      <c r="G58" s="15"/>
      <c r="H58" s="16">
        <v>200</v>
      </c>
      <c r="I58" s="17" t="s">
        <v>46</v>
      </c>
      <c r="J58" s="15"/>
      <c r="K58" s="15"/>
      <c r="L58" s="15"/>
      <c r="M58" s="15"/>
      <c r="N58" s="15"/>
      <c r="O58" s="15"/>
      <c r="P58" s="19"/>
      <c r="Q58" s="19"/>
      <c r="R58" s="15"/>
      <c r="S58" s="15"/>
      <c r="T58" s="15"/>
      <c r="U58" s="15"/>
      <c r="V58" s="15"/>
      <c r="W58" s="15"/>
      <c r="X58" s="21" t="s">
        <v>48</v>
      </c>
      <c r="Y58" s="24"/>
      <c r="Z58" s="19"/>
      <c r="AA58" s="18" t="s">
        <v>48</v>
      </c>
    </row>
    <row r="59" spans="1:27" ht="15.75" customHeight="1">
      <c r="A59" s="10" t="s">
        <v>41</v>
      </c>
      <c r="B59" s="185">
        <v>94054738249</v>
      </c>
      <c r="C59" s="185" t="str">
        <f t="shared" si="0"/>
        <v>***.4738249-**</v>
      </c>
      <c r="D59" s="13" t="s">
        <v>201</v>
      </c>
      <c r="E59" s="13" t="s">
        <v>45</v>
      </c>
      <c r="F59" s="15"/>
      <c r="G59" s="15"/>
      <c r="H59" s="16">
        <v>200</v>
      </c>
      <c r="I59" s="17" t="s">
        <v>46</v>
      </c>
      <c r="J59" s="15"/>
      <c r="K59" s="15"/>
      <c r="L59" s="15"/>
      <c r="M59" s="15"/>
      <c r="N59" s="15"/>
      <c r="O59" s="15"/>
      <c r="P59" s="19"/>
      <c r="Q59" s="19"/>
      <c r="R59" s="15"/>
      <c r="S59" s="15"/>
      <c r="T59" s="15"/>
      <c r="U59" s="15"/>
      <c r="V59" s="15"/>
      <c r="W59" s="15"/>
      <c r="X59" s="21" t="s">
        <v>48</v>
      </c>
      <c r="Y59" s="24"/>
      <c r="Z59" s="19"/>
      <c r="AA59" s="18" t="s">
        <v>48</v>
      </c>
    </row>
    <row r="60" spans="1:27" ht="15.75" customHeight="1">
      <c r="A60" s="10" t="s">
        <v>41</v>
      </c>
      <c r="B60" s="185">
        <v>1687876282</v>
      </c>
      <c r="C60" s="185" t="str">
        <f t="shared" si="0"/>
        <v>***.876282-**</v>
      </c>
      <c r="D60" s="13" t="s">
        <v>204</v>
      </c>
      <c r="E60" s="13" t="s">
        <v>84</v>
      </c>
      <c r="F60" s="15"/>
      <c r="G60" s="15"/>
      <c r="H60" s="16">
        <v>200</v>
      </c>
      <c r="I60" s="17" t="s">
        <v>46</v>
      </c>
      <c r="J60" s="15"/>
      <c r="K60" s="15"/>
      <c r="L60" s="15"/>
      <c r="M60" s="15"/>
      <c r="N60" s="15"/>
      <c r="O60" s="15"/>
      <c r="P60" s="19"/>
      <c r="Q60" s="19"/>
      <c r="R60" s="15"/>
      <c r="S60" s="15"/>
      <c r="T60" s="15"/>
      <c r="U60" s="15"/>
      <c r="V60" s="15"/>
      <c r="W60" s="15"/>
      <c r="X60" s="21" t="s">
        <v>48</v>
      </c>
      <c r="Y60" s="24"/>
      <c r="Z60" s="19"/>
      <c r="AA60" s="18" t="s">
        <v>48</v>
      </c>
    </row>
    <row r="61" spans="1:27" ht="19.5" customHeight="1">
      <c r="A61" s="69" t="s">
        <v>205</v>
      </c>
      <c r="B61" s="71" t="s">
        <v>207</v>
      </c>
      <c r="C61" s="185" t="str">
        <f t="shared" si="0"/>
        <v>***.183.512-**</v>
      </c>
      <c r="D61" s="72" t="s">
        <v>210</v>
      </c>
      <c r="E61" s="74" t="s">
        <v>214</v>
      </c>
      <c r="F61" s="78"/>
      <c r="G61" s="78"/>
      <c r="H61" s="80" t="s">
        <v>38</v>
      </c>
      <c r="I61" s="81" t="s">
        <v>38</v>
      </c>
      <c r="J61" s="78"/>
      <c r="K61" s="78"/>
      <c r="L61" s="78"/>
      <c r="M61" s="78"/>
      <c r="N61" s="78"/>
      <c r="O61" s="78"/>
      <c r="P61" s="83">
        <v>430</v>
      </c>
      <c r="Q61" s="81" t="s">
        <v>221</v>
      </c>
      <c r="R61" s="78"/>
      <c r="S61" s="78"/>
      <c r="T61" s="78"/>
      <c r="U61" s="78"/>
      <c r="V61" s="78"/>
      <c r="W61" s="78"/>
      <c r="X61" s="81" t="s">
        <v>48</v>
      </c>
      <c r="Y61" s="85"/>
      <c r="Z61" s="85"/>
      <c r="AA61" s="81" t="s">
        <v>48</v>
      </c>
    </row>
    <row r="62" spans="1:27" ht="15.75" customHeight="1">
      <c r="A62" s="89" t="s">
        <v>213</v>
      </c>
      <c r="B62" s="91" t="s">
        <v>224</v>
      </c>
      <c r="C62" s="185" t="str">
        <f t="shared" si="0"/>
        <v>***.394.682-**</v>
      </c>
      <c r="D62" s="93" t="s">
        <v>225</v>
      </c>
      <c r="E62" s="104" t="s">
        <v>45</v>
      </c>
      <c r="F62" s="106">
        <v>200</v>
      </c>
      <c r="G62" s="89" t="s">
        <v>74</v>
      </c>
      <c r="H62" s="108" t="s">
        <v>38</v>
      </c>
      <c r="I62" s="110" t="s">
        <v>38</v>
      </c>
      <c r="J62" s="115"/>
      <c r="K62" s="115"/>
      <c r="L62" s="115"/>
      <c r="M62" s="115"/>
      <c r="N62" s="115"/>
      <c r="O62" s="115"/>
      <c r="P62" s="117"/>
      <c r="Q62" s="117"/>
      <c r="R62" s="115"/>
      <c r="S62" s="115"/>
      <c r="T62" s="115"/>
      <c r="U62" s="115"/>
      <c r="V62" s="115"/>
      <c r="W62" s="115"/>
      <c r="X62" s="119" t="s">
        <v>261</v>
      </c>
      <c r="Y62" s="117"/>
      <c r="Z62" s="117"/>
      <c r="AA62" s="119" t="s">
        <v>48</v>
      </c>
    </row>
    <row r="63" spans="1:27" ht="15.75" customHeight="1">
      <c r="A63" s="10" t="s">
        <v>254</v>
      </c>
      <c r="B63" s="145" t="s">
        <v>262</v>
      </c>
      <c r="C63" s="185" t="str">
        <f t="shared" si="0"/>
        <v>***.302.402-**</v>
      </c>
      <c r="D63" s="111" t="s">
        <v>263</v>
      </c>
      <c r="E63" s="122" t="s">
        <v>264</v>
      </c>
      <c r="F63" s="121"/>
      <c r="G63" s="121"/>
      <c r="H63" s="121"/>
      <c r="I63" s="121"/>
      <c r="J63" s="27" t="s">
        <v>99</v>
      </c>
      <c r="K63" s="124" t="s">
        <v>265</v>
      </c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21" t="s">
        <v>261</v>
      </c>
      <c r="Y63" s="24"/>
      <c r="Z63" s="19"/>
      <c r="AA63" s="18" t="s">
        <v>261</v>
      </c>
    </row>
    <row r="64" spans="1:27" ht="15.75" customHeight="1">
      <c r="C64" s="126"/>
      <c r="P64" s="129"/>
      <c r="Q64" s="129"/>
      <c r="X64" s="129"/>
      <c r="Y64" s="129"/>
      <c r="Z64" s="129"/>
      <c r="AA64" s="129"/>
    </row>
    <row r="65" spans="3:27" ht="15.75" customHeight="1">
      <c r="C65" s="126"/>
      <c r="P65" s="129"/>
      <c r="Q65" s="129"/>
      <c r="X65" s="129"/>
      <c r="Y65" s="129"/>
      <c r="Z65" s="129"/>
      <c r="AA65" s="129"/>
    </row>
    <row r="66" spans="3:27" ht="15.75" customHeight="1">
      <c r="C66" s="126"/>
      <c r="P66" s="129"/>
      <c r="Q66" s="129"/>
      <c r="X66" s="129"/>
      <c r="Y66" s="129"/>
      <c r="Z66" s="129"/>
      <c r="AA66" s="129"/>
    </row>
    <row r="67" spans="3:27" ht="15.75" customHeight="1">
      <c r="C67" s="126"/>
      <c r="P67" s="129"/>
      <c r="Q67" s="129"/>
      <c r="X67" s="129"/>
      <c r="Y67" s="129"/>
      <c r="Z67" s="129"/>
      <c r="AA67" s="129"/>
    </row>
    <row r="68" spans="3:27" ht="15.75" customHeight="1">
      <c r="C68" s="126"/>
      <c r="P68" s="129"/>
      <c r="Q68" s="129"/>
      <c r="X68" s="129"/>
      <c r="Y68" s="129"/>
      <c r="Z68" s="129"/>
      <c r="AA68" s="129"/>
    </row>
    <row r="69" spans="3:27" ht="15.75" customHeight="1">
      <c r="C69" s="126"/>
      <c r="P69" s="129"/>
      <c r="Q69" s="129"/>
      <c r="X69" s="129"/>
      <c r="Y69" s="129"/>
      <c r="Z69" s="129"/>
      <c r="AA69" s="129"/>
    </row>
    <row r="70" spans="3:27" ht="15.75" customHeight="1">
      <c r="C70" s="126"/>
      <c r="P70" s="129"/>
      <c r="Q70" s="129"/>
      <c r="X70" s="129"/>
      <c r="Y70" s="129"/>
      <c r="Z70" s="129"/>
      <c r="AA70" s="129"/>
    </row>
    <row r="71" spans="3:27" ht="15.75" customHeight="1">
      <c r="C71" s="126"/>
      <c r="P71" s="129"/>
      <c r="Q71" s="129"/>
      <c r="X71" s="129"/>
      <c r="Y71" s="129"/>
      <c r="Z71" s="129"/>
      <c r="AA71" s="129"/>
    </row>
    <row r="72" spans="3:27" ht="15.75" customHeight="1">
      <c r="C72" s="126"/>
      <c r="P72" s="129"/>
      <c r="Q72" s="129"/>
      <c r="X72" s="129"/>
      <c r="Y72" s="129"/>
      <c r="Z72" s="129"/>
      <c r="AA72" s="129"/>
    </row>
    <row r="73" spans="3:27" ht="15.75" customHeight="1">
      <c r="C73" s="126"/>
      <c r="P73" s="129"/>
      <c r="Q73" s="129"/>
      <c r="X73" s="129"/>
      <c r="Y73" s="129"/>
      <c r="Z73" s="129"/>
      <c r="AA73" s="129"/>
    </row>
    <row r="74" spans="3:27" ht="15.75" customHeight="1">
      <c r="C74" s="126"/>
      <c r="P74" s="129"/>
      <c r="Q74" s="129"/>
      <c r="X74" s="129"/>
      <c r="Y74" s="129"/>
      <c r="Z74" s="129"/>
      <c r="AA74" s="129"/>
    </row>
    <row r="75" spans="3:27" ht="15.75" customHeight="1">
      <c r="C75" s="126"/>
      <c r="P75" s="129"/>
      <c r="Q75" s="129"/>
      <c r="X75" s="129"/>
      <c r="Y75" s="129"/>
      <c r="Z75" s="129"/>
      <c r="AA75" s="129"/>
    </row>
    <row r="76" spans="3:27" ht="15.75" customHeight="1">
      <c r="C76" s="126"/>
      <c r="P76" s="129"/>
      <c r="Q76" s="129"/>
      <c r="X76" s="129"/>
      <c r="Y76" s="129"/>
      <c r="Z76" s="129"/>
      <c r="AA76" s="129"/>
    </row>
    <row r="77" spans="3:27" ht="15.75" customHeight="1">
      <c r="C77" s="126"/>
      <c r="P77" s="129"/>
      <c r="Q77" s="129"/>
      <c r="X77" s="129"/>
      <c r="Y77" s="129"/>
      <c r="Z77" s="129"/>
      <c r="AA77" s="129"/>
    </row>
    <row r="78" spans="3:27" ht="15.75" customHeight="1">
      <c r="C78" s="126"/>
      <c r="P78" s="129"/>
      <c r="Q78" s="129"/>
      <c r="X78" s="129"/>
      <c r="Y78" s="129"/>
      <c r="Z78" s="129"/>
      <c r="AA78" s="129"/>
    </row>
    <row r="79" spans="3:27" ht="15.75" customHeight="1">
      <c r="C79" s="126"/>
      <c r="P79" s="129"/>
      <c r="Q79" s="129"/>
      <c r="X79" s="129"/>
      <c r="Y79" s="129"/>
      <c r="Z79" s="129"/>
      <c r="AA79" s="129"/>
    </row>
    <row r="80" spans="3:27" ht="15.75" customHeight="1">
      <c r="C80" s="126"/>
      <c r="P80" s="129"/>
      <c r="Q80" s="129"/>
      <c r="X80" s="129"/>
      <c r="Y80" s="129"/>
      <c r="Z80" s="129"/>
      <c r="AA80" s="129"/>
    </row>
    <row r="81" spans="3:27" ht="15.75" customHeight="1">
      <c r="C81" s="126"/>
      <c r="P81" s="129"/>
      <c r="Q81" s="129"/>
      <c r="X81" s="129"/>
      <c r="Y81" s="129"/>
      <c r="Z81" s="129"/>
      <c r="AA81" s="129"/>
    </row>
    <row r="82" spans="3:27" ht="15.75" customHeight="1">
      <c r="C82" s="126"/>
      <c r="P82" s="129"/>
      <c r="Q82" s="129"/>
      <c r="X82" s="129"/>
      <c r="Y82" s="129"/>
      <c r="Z82" s="129"/>
      <c r="AA82" s="129"/>
    </row>
    <row r="83" spans="3:27" ht="15.75" customHeight="1">
      <c r="C83" s="126"/>
      <c r="P83" s="129"/>
      <c r="Q83" s="129"/>
      <c r="X83" s="129"/>
      <c r="Y83" s="129"/>
      <c r="Z83" s="129"/>
      <c r="AA83" s="129"/>
    </row>
    <row r="84" spans="3:27" ht="15.75" customHeight="1">
      <c r="C84" s="126"/>
      <c r="P84" s="129"/>
      <c r="Q84" s="129"/>
      <c r="X84" s="129"/>
      <c r="Y84" s="129"/>
      <c r="Z84" s="129"/>
      <c r="AA84" s="129"/>
    </row>
    <row r="85" spans="3:27" ht="15.75" customHeight="1">
      <c r="C85" s="126"/>
      <c r="P85" s="129"/>
      <c r="Q85" s="129"/>
      <c r="X85" s="129"/>
      <c r="Y85" s="129"/>
      <c r="Z85" s="129"/>
      <c r="AA85" s="129"/>
    </row>
    <row r="86" spans="3:27" ht="15.75" customHeight="1">
      <c r="C86" s="126"/>
      <c r="P86" s="129"/>
      <c r="Q86" s="129"/>
      <c r="X86" s="129"/>
      <c r="Y86" s="129"/>
      <c r="Z86" s="129"/>
      <c r="AA86" s="129"/>
    </row>
    <row r="87" spans="3:27" ht="15.75" customHeight="1">
      <c r="C87" s="126"/>
      <c r="P87" s="129"/>
      <c r="Q87" s="129"/>
      <c r="X87" s="129"/>
      <c r="Y87" s="129"/>
      <c r="Z87" s="129"/>
      <c r="AA87" s="129"/>
    </row>
    <row r="88" spans="3:27" ht="15.75" customHeight="1">
      <c r="C88" s="126"/>
      <c r="P88" s="129"/>
      <c r="Q88" s="129"/>
      <c r="X88" s="129"/>
      <c r="Y88" s="129"/>
      <c r="Z88" s="129"/>
      <c r="AA88" s="129"/>
    </row>
    <row r="89" spans="3:27" ht="15.75" customHeight="1">
      <c r="C89" s="126"/>
      <c r="P89" s="129"/>
      <c r="Q89" s="129"/>
      <c r="X89" s="129"/>
      <c r="Y89" s="129"/>
      <c r="Z89" s="129"/>
      <c r="AA89" s="129"/>
    </row>
    <row r="90" spans="3:27" ht="15.75" customHeight="1">
      <c r="C90" s="126"/>
      <c r="P90" s="129"/>
      <c r="Q90" s="129"/>
      <c r="X90" s="129"/>
      <c r="Y90" s="129"/>
      <c r="Z90" s="129"/>
      <c r="AA90" s="129"/>
    </row>
    <row r="91" spans="3:27" ht="15.75" customHeight="1">
      <c r="C91" s="126"/>
      <c r="P91" s="129"/>
      <c r="Q91" s="129"/>
      <c r="X91" s="129"/>
      <c r="Y91" s="129"/>
      <c r="Z91" s="129"/>
      <c r="AA91" s="129"/>
    </row>
    <row r="92" spans="3:27" ht="15.75" customHeight="1">
      <c r="C92" s="126"/>
      <c r="P92" s="129"/>
      <c r="Q92" s="129"/>
      <c r="X92" s="129"/>
      <c r="Y92" s="129"/>
      <c r="Z92" s="129"/>
      <c r="AA92" s="129"/>
    </row>
    <row r="93" spans="3:27" ht="15.75" customHeight="1">
      <c r="C93" s="126"/>
      <c r="P93" s="129"/>
      <c r="Q93" s="129"/>
      <c r="X93" s="129"/>
      <c r="Y93" s="129"/>
      <c r="Z93" s="129"/>
      <c r="AA93" s="129"/>
    </row>
    <row r="94" spans="3:27" ht="15.75" customHeight="1">
      <c r="C94" s="126"/>
      <c r="P94" s="129"/>
      <c r="Q94" s="129"/>
      <c r="X94" s="129"/>
      <c r="Y94" s="129"/>
      <c r="Z94" s="129"/>
      <c r="AA94" s="129"/>
    </row>
    <row r="95" spans="3:27" ht="15.75" customHeight="1">
      <c r="C95" s="126"/>
      <c r="P95" s="129"/>
      <c r="Q95" s="129"/>
      <c r="X95" s="129"/>
      <c r="Y95" s="129"/>
      <c r="Z95" s="129"/>
      <c r="AA95" s="129"/>
    </row>
    <row r="96" spans="3:27" ht="15.75" customHeight="1">
      <c r="C96" s="126"/>
      <c r="P96" s="129"/>
      <c r="Q96" s="129"/>
      <c r="X96" s="129"/>
      <c r="Y96" s="129"/>
      <c r="Z96" s="129"/>
      <c r="AA96" s="129"/>
    </row>
    <row r="97" spans="3:27" ht="15.75" customHeight="1">
      <c r="C97" s="126"/>
      <c r="P97" s="129"/>
      <c r="Q97" s="129"/>
      <c r="X97" s="129"/>
      <c r="Y97" s="129"/>
      <c r="Z97" s="129"/>
      <c r="AA97" s="129"/>
    </row>
    <row r="98" spans="3:27" ht="15.75" customHeight="1">
      <c r="C98" s="126"/>
      <c r="P98" s="129"/>
      <c r="Q98" s="129"/>
      <c r="X98" s="129"/>
      <c r="Y98" s="129"/>
      <c r="Z98" s="129"/>
      <c r="AA98" s="129"/>
    </row>
    <row r="99" spans="3:27" ht="15.75" customHeight="1">
      <c r="C99" s="126"/>
      <c r="P99" s="129"/>
      <c r="Q99" s="129"/>
      <c r="X99" s="129"/>
      <c r="Y99" s="129"/>
      <c r="Z99" s="129"/>
      <c r="AA99" s="129"/>
    </row>
    <row r="100" spans="3:27" ht="15.75" customHeight="1">
      <c r="C100" s="126"/>
      <c r="P100" s="129"/>
      <c r="Q100" s="129"/>
      <c r="X100" s="129"/>
      <c r="Y100" s="129"/>
      <c r="Z100" s="129"/>
      <c r="AA100" s="129"/>
    </row>
    <row r="101" spans="3:27" ht="15.75" customHeight="1">
      <c r="C101" s="126"/>
      <c r="P101" s="129"/>
      <c r="Q101" s="129"/>
      <c r="X101" s="129"/>
      <c r="Y101" s="129"/>
      <c r="Z101" s="129"/>
      <c r="AA101" s="129"/>
    </row>
    <row r="102" spans="3:27" ht="15.75" customHeight="1">
      <c r="C102" s="126"/>
      <c r="P102" s="129"/>
      <c r="Q102" s="129"/>
      <c r="X102" s="129"/>
      <c r="Y102" s="129"/>
      <c r="Z102" s="129"/>
      <c r="AA102" s="129"/>
    </row>
    <row r="103" spans="3:27" ht="15.75" customHeight="1">
      <c r="C103" s="126"/>
      <c r="P103" s="129"/>
      <c r="Q103" s="129"/>
      <c r="X103" s="129"/>
      <c r="Y103" s="129"/>
      <c r="Z103" s="129"/>
      <c r="AA103" s="129"/>
    </row>
    <row r="104" spans="3:27" ht="15.75" customHeight="1">
      <c r="C104" s="126"/>
      <c r="P104" s="129"/>
      <c r="Q104" s="129"/>
      <c r="X104" s="129"/>
      <c r="Y104" s="129"/>
      <c r="Z104" s="129"/>
      <c r="AA104" s="129"/>
    </row>
    <row r="105" spans="3:27" ht="15.75" customHeight="1">
      <c r="C105" s="126"/>
      <c r="P105" s="129"/>
      <c r="Q105" s="129"/>
      <c r="X105" s="129"/>
      <c r="Y105" s="129"/>
      <c r="Z105" s="129"/>
      <c r="AA105" s="129"/>
    </row>
    <row r="106" spans="3:27" ht="15.75" customHeight="1">
      <c r="C106" s="126"/>
      <c r="P106" s="129"/>
      <c r="Q106" s="129"/>
      <c r="X106" s="129"/>
      <c r="Y106" s="129"/>
      <c r="Z106" s="129"/>
      <c r="AA106" s="129"/>
    </row>
    <row r="107" spans="3:27" ht="15.75" customHeight="1">
      <c r="C107" s="126"/>
      <c r="P107" s="129"/>
      <c r="Q107" s="129"/>
      <c r="X107" s="129"/>
      <c r="Y107" s="129"/>
      <c r="Z107" s="129"/>
      <c r="AA107" s="129"/>
    </row>
    <row r="108" spans="3:27" ht="15.75" customHeight="1">
      <c r="C108" s="126"/>
      <c r="P108" s="129"/>
      <c r="Q108" s="129"/>
      <c r="X108" s="129"/>
      <c r="Y108" s="129"/>
      <c r="Z108" s="129"/>
      <c r="AA108" s="129"/>
    </row>
    <row r="109" spans="3:27" ht="15.75" customHeight="1">
      <c r="C109" s="126"/>
      <c r="P109" s="129"/>
      <c r="Q109" s="129"/>
      <c r="X109" s="129"/>
      <c r="Y109" s="129"/>
      <c r="Z109" s="129"/>
      <c r="AA109" s="129"/>
    </row>
    <row r="110" spans="3:27" ht="15.75" customHeight="1">
      <c r="C110" s="126"/>
      <c r="P110" s="129"/>
      <c r="Q110" s="129"/>
      <c r="X110" s="129"/>
      <c r="Y110" s="129"/>
      <c r="Z110" s="129"/>
      <c r="AA110" s="129"/>
    </row>
    <row r="111" spans="3:27" ht="15.75" customHeight="1">
      <c r="C111" s="126"/>
      <c r="P111" s="129"/>
      <c r="Q111" s="129"/>
      <c r="X111" s="129"/>
      <c r="Y111" s="129"/>
      <c r="Z111" s="129"/>
      <c r="AA111" s="129"/>
    </row>
    <row r="112" spans="3:27" ht="15.75" customHeight="1">
      <c r="C112" s="126"/>
      <c r="P112" s="129"/>
      <c r="Q112" s="129"/>
      <c r="X112" s="129"/>
      <c r="Y112" s="129"/>
      <c r="Z112" s="129"/>
      <c r="AA112" s="129"/>
    </row>
    <row r="113" spans="3:27" ht="15.75" customHeight="1">
      <c r="C113" s="126"/>
      <c r="P113" s="129"/>
      <c r="Q113" s="129"/>
      <c r="X113" s="129"/>
      <c r="Y113" s="129"/>
      <c r="Z113" s="129"/>
      <c r="AA113" s="129"/>
    </row>
    <row r="114" spans="3:27" ht="15.75" customHeight="1">
      <c r="C114" s="126"/>
      <c r="P114" s="129"/>
      <c r="Q114" s="129"/>
      <c r="X114" s="129"/>
      <c r="Y114" s="129"/>
      <c r="Z114" s="129"/>
      <c r="AA114" s="129"/>
    </row>
    <row r="115" spans="3:27" ht="15.75" customHeight="1">
      <c r="C115" s="126"/>
      <c r="P115" s="129"/>
      <c r="Q115" s="129"/>
      <c r="X115" s="129"/>
      <c r="Y115" s="129"/>
      <c r="Z115" s="129"/>
      <c r="AA115" s="129"/>
    </row>
    <row r="116" spans="3:27" ht="15.75" customHeight="1">
      <c r="C116" s="126"/>
      <c r="P116" s="129"/>
      <c r="Q116" s="129"/>
      <c r="X116" s="129"/>
      <c r="Y116" s="129"/>
      <c r="Z116" s="129"/>
      <c r="AA116" s="129"/>
    </row>
    <row r="117" spans="3:27" ht="15.75" customHeight="1">
      <c r="C117" s="126"/>
      <c r="P117" s="129"/>
      <c r="Q117" s="129"/>
      <c r="X117" s="129"/>
      <c r="Y117" s="129"/>
      <c r="Z117" s="129"/>
      <c r="AA117" s="129"/>
    </row>
    <row r="118" spans="3:27" ht="15.75" customHeight="1">
      <c r="C118" s="126"/>
      <c r="P118" s="129"/>
      <c r="Q118" s="129"/>
      <c r="X118" s="129"/>
      <c r="Y118" s="129"/>
      <c r="Z118" s="129"/>
      <c r="AA118" s="129"/>
    </row>
    <row r="119" spans="3:27" ht="15.75" customHeight="1">
      <c r="C119" s="126"/>
      <c r="P119" s="129"/>
      <c r="Q119" s="129"/>
      <c r="X119" s="129"/>
      <c r="Y119" s="129"/>
      <c r="Z119" s="129"/>
      <c r="AA119" s="129"/>
    </row>
    <row r="120" spans="3:27" ht="15.75" customHeight="1">
      <c r="C120" s="126"/>
      <c r="P120" s="129"/>
      <c r="Q120" s="129"/>
      <c r="X120" s="129"/>
      <c r="Y120" s="129"/>
      <c r="Z120" s="129"/>
      <c r="AA120" s="129"/>
    </row>
    <row r="121" spans="3:27" ht="15.75" customHeight="1">
      <c r="C121" s="126"/>
      <c r="P121" s="129"/>
      <c r="Q121" s="129"/>
      <c r="X121" s="129"/>
      <c r="Y121" s="129"/>
      <c r="Z121" s="129"/>
      <c r="AA121" s="129"/>
    </row>
    <row r="122" spans="3:27" ht="15.75" customHeight="1">
      <c r="C122" s="126"/>
      <c r="P122" s="129"/>
      <c r="Q122" s="129"/>
      <c r="X122" s="129"/>
      <c r="Y122" s="129"/>
      <c r="Z122" s="129"/>
      <c r="AA122" s="129"/>
    </row>
    <row r="123" spans="3:27" ht="15.75" customHeight="1">
      <c r="C123" s="126"/>
      <c r="P123" s="129"/>
      <c r="Q123" s="129"/>
      <c r="X123" s="129"/>
      <c r="Y123" s="129"/>
      <c r="Z123" s="129"/>
      <c r="AA123" s="129"/>
    </row>
    <row r="124" spans="3:27" ht="15.75" customHeight="1">
      <c r="C124" s="126"/>
      <c r="P124" s="129"/>
      <c r="Q124" s="129"/>
      <c r="X124" s="129"/>
      <c r="Y124" s="129"/>
      <c r="Z124" s="129"/>
      <c r="AA124" s="129"/>
    </row>
    <row r="125" spans="3:27" ht="15.75" customHeight="1">
      <c r="C125" s="126"/>
      <c r="P125" s="129"/>
      <c r="Q125" s="129"/>
      <c r="X125" s="129"/>
      <c r="Y125" s="129"/>
      <c r="Z125" s="129"/>
      <c r="AA125" s="129"/>
    </row>
    <row r="126" spans="3:27" ht="15.75" customHeight="1">
      <c r="C126" s="126"/>
      <c r="P126" s="129"/>
      <c r="Q126" s="129"/>
      <c r="X126" s="129"/>
      <c r="Y126" s="129"/>
      <c r="Z126" s="129"/>
      <c r="AA126" s="129"/>
    </row>
    <row r="127" spans="3:27" ht="15.75" customHeight="1">
      <c r="C127" s="126"/>
      <c r="P127" s="129"/>
      <c r="Q127" s="129"/>
      <c r="X127" s="129"/>
      <c r="Y127" s="129"/>
      <c r="Z127" s="129"/>
      <c r="AA127" s="129"/>
    </row>
    <row r="128" spans="3:27" ht="15.75" customHeight="1">
      <c r="C128" s="126"/>
      <c r="P128" s="129"/>
      <c r="Q128" s="129"/>
      <c r="X128" s="129"/>
      <c r="Y128" s="129"/>
      <c r="Z128" s="129"/>
      <c r="AA128" s="129"/>
    </row>
    <row r="129" spans="3:27" ht="15.75" customHeight="1">
      <c r="C129" s="126"/>
      <c r="P129" s="129"/>
      <c r="Q129" s="129"/>
      <c r="X129" s="129"/>
      <c r="Y129" s="129"/>
      <c r="Z129" s="129"/>
      <c r="AA129" s="129"/>
    </row>
    <row r="130" spans="3:27" ht="15.75" customHeight="1">
      <c r="C130" s="126"/>
      <c r="P130" s="129"/>
      <c r="Q130" s="129"/>
      <c r="X130" s="129"/>
      <c r="Y130" s="129"/>
      <c r="Z130" s="129"/>
      <c r="AA130" s="129"/>
    </row>
    <row r="131" spans="3:27" ht="15.75" customHeight="1">
      <c r="C131" s="126"/>
      <c r="P131" s="129"/>
      <c r="Q131" s="129"/>
      <c r="X131" s="129"/>
      <c r="Y131" s="129"/>
      <c r="Z131" s="129"/>
      <c r="AA131" s="129"/>
    </row>
    <row r="132" spans="3:27" ht="15.75" customHeight="1">
      <c r="C132" s="126"/>
      <c r="P132" s="129"/>
      <c r="Q132" s="129"/>
      <c r="X132" s="129"/>
      <c r="Y132" s="129"/>
      <c r="Z132" s="129"/>
      <c r="AA132" s="129"/>
    </row>
    <row r="133" spans="3:27" ht="15.75" customHeight="1">
      <c r="C133" s="126"/>
      <c r="P133" s="129"/>
      <c r="Q133" s="129"/>
      <c r="X133" s="129"/>
      <c r="Y133" s="129"/>
      <c r="Z133" s="129"/>
      <c r="AA133" s="129"/>
    </row>
    <row r="134" spans="3:27" ht="15.75" customHeight="1">
      <c r="C134" s="126"/>
      <c r="P134" s="129"/>
      <c r="Q134" s="129"/>
      <c r="X134" s="129"/>
      <c r="Y134" s="129"/>
      <c r="Z134" s="129"/>
      <c r="AA134" s="129"/>
    </row>
    <row r="135" spans="3:27" ht="15.75" customHeight="1">
      <c r="C135" s="126"/>
      <c r="P135" s="129"/>
      <c r="Q135" s="129"/>
      <c r="X135" s="129"/>
      <c r="Y135" s="129"/>
      <c r="Z135" s="129"/>
      <c r="AA135" s="129"/>
    </row>
    <row r="136" spans="3:27" ht="15.75" customHeight="1">
      <c r="C136" s="126"/>
      <c r="P136" s="129"/>
      <c r="Q136" s="129"/>
      <c r="X136" s="129"/>
      <c r="Y136" s="129"/>
      <c r="Z136" s="129"/>
      <c r="AA136" s="129"/>
    </row>
    <row r="137" spans="3:27" ht="15.75" customHeight="1">
      <c r="C137" s="126"/>
      <c r="P137" s="129"/>
      <c r="Q137" s="129"/>
      <c r="X137" s="129"/>
      <c r="Y137" s="129"/>
      <c r="Z137" s="129"/>
      <c r="AA137" s="129"/>
    </row>
    <row r="138" spans="3:27" ht="15.75" customHeight="1">
      <c r="C138" s="126"/>
      <c r="P138" s="129"/>
      <c r="Q138" s="129"/>
      <c r="X138" s="129"/>
      <c r="Y138" s="129"/>
      <c r="Z138" s="129"/>
      <c r="AA138" s="129"/>
    </row>
    <row r="139" spans="3:27" ht="15.75" customHeight="1">
      <c r="C139" s="126"/>
      <c r="P139" s="129"/>
      <c r="Q139" s="129"/>
      <c r="X139" s="129"/>
      <c r="Y139" s="129"/>
      <c r="Z139" s="129"/>
      <c r="AA139" s="129"/>
    </row>
    <row r="140" spans="3:27" ht="15.75" customHeight="1">
      <c r="C140" s="126"/>
      <c r="P140" s="129"/>
      <c r="Q140" s="129"/>
      <c r="X140" s="129"/>
      <c r="Y140" s="129"/>
      <c r="Z140" s="129"/>
      <c r="AA140" s="129"/>
    </row>
    <row r="141" spans="3:27" ht="15.75" customHeight="1">
      <c r="C141" s="126"/>
      <c r="P141" s="129"/>
      <c r="Q141" s="129"/>
      <c r="X141" s="129"/>
      <c r="Y141" s="129"/>
      <c r="Z141" s="129"/>
      <c r="AA141" s="129"/>
    </row>
    <row r="142" spans="3:27" ht="15.75" customHeight="1">
      <c r="C142" s="126"/>
      <c r="P142" s="129"/>
      <c r="Q142" s="129"/>
      <c r="X142" s="129"/>
      <c r="Y142" s="129"/>
      <c r="Z142" s="129"/>
      <c r="AA142" s="129"/>
    </row>
    <row r="143" spans="3:27" ht="15.75" customHeight="1">
      <c r="C143" s="126"/>
      <c r="P143" s="129"/>
      <c r="Q143" s="129"/>
      <c r="X143" s="129"/>
      <c r="Y143" s="129"/>
      <c r="Z143" s="129"/>
      <c r="AA143" s="129"/>
    </row>
    <row r="144" spans="3:27" ht="15.75" customHeight="1">
      <c r="C144" s="126"/>
      <c r="P144" s="129"/>
      <c r="Q144" s="129"/>
      <c r="X144" s="129"/>
      <c r="Y144" s="129"/>
      <c r="Z144" s="129"/>
      <c r="AA144" s="129"/>
    </row>
    <row r="145" spans="3:27" ht="15.75" customHeight="1">
      <c r="C145" s="126"/>
      <c r="P145" s="129"/>
      <c r="Q145" s="129"/>
      <c r="X145" s="129"/>
      <c r="Y145" s="129"/>
      <c r="Z145" s="129"/>
      <c r="AA145" s="129"/>
    </row>
    <row r="146" spans="3:27" ht="15.75" customHeight="1">
      <c r="C146" s="126"/>
      <c r="P146" s="129"/>
      <c r="Q146" s="129"/>
      <c r="X146" s="129"/>
      <c r="Y146" s="129"/>
      <c r="Z146" s="129"/>
      <c r="AA146" s="129"/>
    </row>
    <row r="147" spans="3:27" ht="15.75" customHeight="1">
      <c r="C147" s="126"/>
      <c r="P147" s="129"/>
      <c r="Q147" s="129"/>
      <c r="X147" s="129"/>
      <c r="Y147" s="129"/>
      <c r="Z147" s="129"/>
      <c r="AA147" s="129"/>
    </row>
    <row r="148" spans="3:27" ht="15.75" customHeight="1">
      <c r="C148" s="126"/>
      <c r="P148" s="129"/>
      <c r="Q148" s="129"/>
      <c r="X148" s="129"/>
      <c r="Y148" s="129"/>
      <c r="Z148" s="129"/>
      <c r="AA148" s="129"/>
    </row>
    <row r="149" spans="3:27" ht="15.75" customHeight="1">
      <c r="C149" s="126"/>
      <c r="P149" s="129"/>
      <c r="Q149" s="129"/>
      <c r="X149" s="129"/>
      <c r="Y149" s="129"/>
      <c r="Z149" s="129"/>
      <c r="AA149" s="129"/>
    </row>
    <row r="150" spans="3:27" ht="15.75" customHeight="1">
      <c r="C150" s="126"/>
      <c r="P150" s="129"/>
      <c r="Q150" s="129"/>
      <c r="X150" s="129"/>
      <c r="Y150" s="129"/>
      <c r="Z150" s="129"/>
      <c r="AA150" s="129"/>
    </row>
    <row r="151" spans="3:27" ht="15.75" customHeight="1">
      <c r="C151" s="126"/>
      <c r="P151" s="129"/>
      <c r="Q151" s="129"/>
      <c r="X151" s="129"/>
      <c r="Y151" s="129"/>
      <c r="Z151" s="129"/>
      <c r="AA151" s="129"/>
    </row>
    <row r="152" spans="3:27" ht="15.75" customHeight="1">
      <c r="C152" s="126"/>
      <c r="P152" s="129"/>
      <c r="Q152" s="129"/>
      <c r="X152" s="129"/>
      <c r="Y152" s="129"/>
      <c r="Z152" s="129"/>
      <c r="AA152" s="129"/>
    </row>
    <row r="153" spans="3:27" ht="15.75" customHeight="1">
      <c r="C153" s="126"/>
      <c r="P153" s="129"/>
      <c r="Q153" s="129"/>
      <c r="X153" s="129"/>
      <c r="Y153" s="129"/>
      <c r="Z153" s="129"/>
      <c r="AA153" s="129"/>
    </row>
    <row r="154" spans="3:27" ht="15.75" customHeight="1">
      <c r="C154" s="126"/>
      <c r="P154" s="129"/>
      <c r="Q154" s="129"/>
      <c r="X154" s="129"/>
      <c r="Y154" s="129"/>
      <c r="Z154" s="129"/>
      <c r="AA154" s="129"/>
    </row>
    <row r="155" spans="3:27" ht="15.75" customHeight="1">
      <c r="C155" s="126"/>
      <c r="P155" s="129"/>
      <c r="Q155" s="129"/>
      <c r="X155" s="129"/>
      <c r="Y155" s="129"/>
      <c r="Z155" s="129"/>
      <c r="AA155" s="129"/>
    </row>
    <row r="156" spans="3:27" ht="15.75" customHeight="1">
      <c r="C156" s="126"/>
      <c r="P156" s="129"/>
      <c r="Q156" s="129"/>
      <c r="X156" s="129"/>
      <c r="Y156" s="129"/>
      <c r="Z156" s="129"/>
      <c r="AA156" s="129"/>
    </row>
    <row r="157" spans="3:27" ht="15.75" customHeight="1">
      <c r="C157" s="126"/>
      <c r="P157" s="129"/>
      <c r="Q157" s="129"/>
      <c r="X157" s="129"/>
      <c r="Y157" s="129"/>
      <c r="Z157" s="129"/>
      <c r="AA157" s="129"/>
    </row>
    <row r="158" spans="3:27" ht="15.75" customHeight="1">
      <c r="C158" s="126"/>
      <c r="P158" s="129"/>
      <c r="Q158" s="129"/>
      <c r="X158" s="129"/>
      <c r="Y158" s="129"/>
      <c r="Z158" s="129"/>
      <c r="AA158" s="129"/>
    </row>
    <row r="159" spans="3:27" ht="15.75" customHeight="1">
      <c r="C159" s="126"/>
      <c r="P159" s="129"/>
      <c r="Q159" s="129"/>
      <c r="X159" s="129"/>
      <c r="Y159" s="129"/>
      <c r="Z159" s="129"/>
      <c r="AA159" s="129"/>
    </row>
    <row r="160" spans="3:27" ht="15.75" customHeight="1">
      <c r="C160" s="126"/>
      <c r="P160" s="129"/>
      <c r="Q160" s="129"/>
      <c r="X160" s="129"/>
      <c r="Y160" s="129"/>
      <c r="Z160" s="129"/>
      <c r="AA160" s="129"/>
    </row>
    <row r="161" spans="3:27" ht="15.75" customHeight="1">
      <c r="C161" s="126"/>
      <c r="P161" s="129"/>
      <c r="Q161" s="129"/>
      <c r="X161" s="129"/>
      <c r="Y161" s="129"/>
      <c r="Z161" s="129"/>
      <c r="AA161" s="129"/>
    </row>
    <row r="162" spans="3:27" ht="15.75" customHeight="1">
      <c r="C162" s="126"/>
      <c r="P162" s="129"/>
      <c r="Q162" s="129"/>
      <c r="X162" s="129"/>
      <c r="Y162" s="129"/>
      <c r="Z162" s="129"/>
      <c r="AA162" s="129"/>
    </row>
    <row r="163" spans="3:27" ht="15.75" customHeight="1">
      <c r="C163" s="126"/>
      <c r="P163" s="129"/>
      <c r="Q163" s="129"/>
      <c r="X163" s="129"/>
      <c r="Y163" s="129"/>
      <c r="Z163" s="129"/>
      <c r="AA163" s="129"/>
    </row>
    <row r="164" spans="3:27" ht="15.75" customHeight="1">
      <c r="C164" s="126"/>
      <c r="P164" s="129"/>
      <c r="Q164" s="129"/>
      <c r="X164" s="129"/>
      <c r="Y164" s="129"/>
      <c r="Z164" s="129"/>
      <c r="AA164" s="129"/>
    </row>
    <row r="165" spans="3:27" ht="15.75" customHeight="1">
      <c r="C165" s="126"/>
      <c r="P165" s="129"/>
      <c r="Q165" s="129"/>
      <c r="X165" s="129"/>
      <c r="Y165" s="129"/>
      <c r="Z165" s="129"/>
      <c r="AA165" s="129"/>
    </row>
    <row r="166" spans="3:27" ht="15.75" customHeight="1">
      <c r="C166" s="126"/>
      <c r="P166" s="129"/>
      <c r="Q166" s="129"/>
      <c r="X166" s="129"/>
      <c r="Y166" s="129"/>
      <c r="Z166" s="129"/>
      <c r="AA166" s="129"/>
    </row>
    <row r="167" spans="3:27" ht="15.75" customHeight="1">
      <c r="C167" s="126"/>
      <c r="P167" s="129"/>
      <c r="Q167" s="129"/>
      <c r="X167" s="129"/>
      <c r="Y167" s="129"/>
      <c r="Z167" s="129"/>
      <c r="AA167" s="129"/>
    </row>
    <row r="168" spans="3:27" ht="15.75" customHeight="1">
      <c r="C168" s="126"/>
      <c r="P168" s="129"/>
      <c r="Q168" s="129"/>
      <c r="X168" s="129"/>
      <c r="Y168" s="129"/>
      <c r="Z168" s="129"/>
      <c r="AA168" s="129"/>
    </row>
    <row r="169" spans="3:27" ht="15.75" customHeight="1">
      <c r="C169" s="126"/>
      <c r="P169" s="129"/>
      <c r="Q169" s="129"/>
      <c r="X169" s="129"/>
      <c r="Y169" s="129"/>
      <c r="Z169" s="129"/>
      <c r="AA169" s="129"/>
    </row>
    <row r="170" spans="3:27" ht="15.75" customHeight="1">
      <c r="C170" s="126"/>
      <c r="P170" s="129"/>
      <c r="Q170" s="129"/>
      <c r="X170" s="129"/>
      <c r="Y170" s="129"/>
      <c r="Z170" s="129"/>
      <c r="AA170" s="129"/>
    </row>
    <row r="171" spans="3:27" ht="15.75" customHeight="1">
      <c r="C171" s="126"/>
      <c r="P171" s="129"/>
      <c r="Q171" s="129"/>
      <c r="X171" s="129"/>
      <c r="Y171" s="129"/>
      <c r="Z171" s="129"/>
      <c r="AA171" s="129"/>
    </row>
    <row r="172" spans="3:27" ht="15.75" customHeight="1">
      <c r="C172" s="126"/>
      <c r="P172" s="129"/>
      <c r="Q172" s="129"/>
      <c r="X172" s="129"/>
      <c r="Y172" s="129"/>
      <c r="Z172" s="129"/>
      <c r="AA172" s="129"/>
    </row>
    <row r="173" spans="3:27" ht="15.75" customHeight="1">
      <c r="C173" s="126"/>
      <c r="P173" s="129"/>
      <c r="Q173" s="129"/>
      <c r="X173" s="129"/>
      <c r="Y173" s="129"/>
      <c r="Z173" s="129"/>
      <c r="AA173" s="129"/>
    </row>
    <row r="174" spans="3:27" ht="15.75" customHeight="1">
      <c r="C174" s="126"/>
      <c r="P174" s="129"/>
      <c r="Q174" s="129"/>
      <c r="X174" s="129"/>
      <c r="Y174" s="129"/>
      <c r="Z174" s="129"/>
      <c r="AA174" s="129"/>
    </row>
    <row r="175" spans="3:27" ht="15.75" customHeight="1">
      <c r="C175" s="126"/>
      <c r="P175" s="129"/>
      <c r="Q175" s="129"/>
      <c r="X175" s="129"/>
      <c r="Y175" s="129"/>
      <c r="Z175" s="129"/>
      <c r="AA175" s="129"/>
    </row>
    <row r="176" spans="3:27" ht="15.75" customHeight="1">
      <c r="C176" s="126"/>
      <c r="P176" s="129"/>
      <c r="Q176" s="129"/>
      <c r="X176" s="129"/>
      <c r="Y176" s="129"/>
      <c r="Z176" s="129"/>
      <c r="AA176" s="129"/>
    </row>
    <row r="177" spans="3:27" ht="15.75" customHeight="1">
      <c r="C177" s="126"/>
      <c r="P177" s="129"/>
      <c r="Q177" s="129"/>
      <c r="X177" s="129"/>
      <c r="Y177" s="129"/>
      <c r="Z177" s="129"/>
      <c r="AA177" s="129"/>
    </row>
    <row r="178" spans="3:27" ht="15.75" customHeight="1">
      <c r="C178" s="126"/>
      <c r="P178" s="129"/>
      <c r="Q178" s="129"/>
      <c r="X178" s="129"/>
      <c r="Y178" s="129"/>
      <c r="Z178" s="129"/>
      <c r="AA178" s="129"/>
    </row>
    <row r="179" spans="3:27" ht="15.75" customHeight="1">
      <c r="C179" s="126"/>
      <c r="P179" s="129"/>
      <c r="Q179" s="129"/>
      <c r="X179" s="129"/>
      <c r="Y179" s="129"/>
      <c r="Z179" s="129"/>
      <c r="AA179" s="129"/>
    </row>
    <row r="180" spans="3:27" ht="15.75" customHeight="1">
      <c r="C180" s="126"/>
      <c r="P180" s="129"/>
      <c r="Q180" s="129"/>
      <c r="X180" s="129"/>
      <c r="Y180" s="129"/>
      <c r="Z180" s="129"/>
      <c r="AA180" s="129"/>
    </row>
    <row r="181" spans="3:27" ht="15.75" customHeight="1">
      <c r="C181" s="126"/>
      <c r="P181" s="129"/>
      <c r="Q181" s="129"/>
      <c r="X181" s="129"/>
      <c r="Y181" s="129"/>
      <c r="Z181" s="129"/>
      <c r="AA181" s="129"/>
    </row>
    <row r="182" spans="3:27" ht="15.75" customHeight="1">
      <c r="C182" s="126"/>
      <c r="P182" s="129"/>
      <c r="Q182" s="129"/>
      <c r="X182" s="129"/>
      <c r="Y182" s="129"/>
      <c r="Z182" s="129"/>
      <c r="AA182" s="129"/>
    </row>
    <row r="183" spans="3:27" ht="15.75" customHeight="1">
      <c r="C183" s="126"/>
      <c r="P183" s="129"/>
      <c r="Q183" s="129"/>
      <c r="X183" s="129"/>
      <c r="Y183" s="129"/>
      <c r="Z183" s="129"/>
      <c r="AA183" s="129"/>
    </row>
    <row r="184" spans="3:27" ht="15.75" customHeight="1">
      <c r="C184" s="126"/>
      <c r="P184" s="129"/>
      <c r="Q184" s="129"/>
      <c r="X184" s="129"/>
      <c r="Y184" s="129"/>
      <c r="Z184" s="129"/>
      <c r="AA184" s="129"/>
    </row>
    <row r="185" spans="3:27" ht="15.75" customHeight="1">
      <c r="C185" s="126"/>
      <c r="P185" s="129"/>
      <c r="Q185" s="129"/>
      <c r="X185" s="129"/>
      <c r="Y185" s="129"/>
      <c r="Z185" s="129"/>
      <c r="AA185" s="129"/>
    </row>
    <row r="186" spans="3:27" ht="15.75" customHeight="1">
      <c r="C186" s="126"/>
      <c r="P186" s="129"/>
      <c r="Q186" s="129"/>
      <c r="X186" s="129"/>
      <c r="Y186" s="129"/>
      <c r="Z186" s="129"/>
      <c r="AA186" s="129"/>
    </row>
    <row r="187" spans="3:27" ht="15.75" customHeight="1">
      <c r="C187" s="126"/>
      <c r="P187" s="129"/>
      <c r="Q187" s="129"/>
      <c r="X187" s="129"/>
      <c r="Y187" s="129"/>
      <c r="Z187" s="129"/>
      <c r="AA187" s="129"/>
    </row>
    <row r="188" spans="3:27" ht="15.75" customHeight="1">
      <c r="C188" s="126"/>
      <c r="P188" s="129"/>
      <c r="Q188" s="129"/>
      <c r="X188" s="129"/>
      <c r="Y188" s="129"/>
      <c r="Z188" s="129"/>
      <c r="AA188" s="129"/>
    </row>
    <row r="189" spans="3:27" ht="15.75" customHeight="1">
      <c r="C189" s="126"/>
      <c r="P189" s="129"/>
      <c r="Q189" s="129"/>
      <c r="X189" s="129"/>
      <c r="Y189" s="129"/>
      <c r="Z189" s="129"/>
      <c r="AA189" s="129"/>
    </row>
    <row r="190" spans="3:27" ht="15.75" customHeight="1">
      <c r="C190" s="126"/>
      <c r="P190" s="129"/>
      <c r="Q190" s="129"/>
      <c r="X190" s="129"/>
      <c r="Y190" s="129"/>
      <c r="Z190" s="129"/>
      <c r="AA190" s="129"/>
    </row>
    <row r="191" spans="3:27" ht="15.75" customHeight="1">
      <c r="C191" s="126"/>
      <c r="P191" s="129"/>
      <c r="Q191" s="129"/>
      <c r="X191" s="129"/>
      <c r="Y191" s="129"/>
      <c r="Z191" s="129"/>
      <c r="AA191" s="129"/>
    </row>
    <row r="192" spans="3:27" ht="15.75" customHeight="1">
      <c r="C192" s="126"/>
      <c r="P192" s="129"/>
      <c r="Q192" s="129"/>
      <c r="X192" s="129"/>
      <c r="Y192" s="129"/>
      <c r="Z192" s="129"/>
      <c r="AA192" s="129"/>
    </row>
    <row r="193" spans="3:27" ht="15.75" customHeight="1">
      <c r="C193" s="126"/>
      <c r="P193" s="129"/>
      <c r="Q193" s="129"/>
      <c r="X193" s="129"/>
      <c r="Y193" s="129"/>
      <c r="Z193" s="129"/>
      <c r="AA193" s="129"/>
    </row>
    <row r="194" spans="3:27" ht="15.75" customHeight="1">
      <c r="C194" s="126"/>
      <c r="P194" s="129"/>
      <c r="Q194" s="129"/>
      <c r="X194" s="129"/>
      <c r="Y194" s="129"/>
      <c r="Z194" s="129"/>
      <c r="AA194" s="129"/>
    </row>
    <row r="195" spans="3:27" ht="15.75" customHeight="1">
      <c r="C195" s="126"/>
      <c r="P195" s="129"/>
      <c r="Q195" s="129"/>
      <c r="X195" s="129"/>
      <c r="Y195" s="129"/>
      <c r="Z195" s="129"/>
      <c r="AA195" s="129"/>
    </row>
    <row r="196" spans="3:27" ht="15.75" customHeight="1">
      <c r="C196" s="126"/>
      <c r="P196" s="129"/>
      <c r="Q196" s="129"/>
      <c r="X196" s="129"/>
      <c r="Y196" s="129"/>
      <c r="Z196" s="129"/>
      <c r="AA196" s="129"/>
    </row>
    <row r="197" spans="3:27" ht="15.75" customHeight="1">
      <c r="C197" s="126"/>
      <c r="P197" s="129"/>
      <c r="Q197" s="129"/>
      <c r="X197" s="129"/>
      <c r="Y197" s="129"/>
      <c r="Z197" s="129"/>
      <c r="AA197" s="129"/>
    </row>
    <row r="198" spans="3:27" ht="15.75" customHeight="1">
      <c r="C198" s="126"/>
      <c r="P198" s="129"/>
      <c r="Q198" s="129"/>
      <c r="X198" s="129"/>
      <c r="Y198" s="129"/>
      <c r="Z198" s="129"/>
      <c r="AA198" s="129"/>
    </row>
    <row r="199" spans="3:27" ht="15.75" customHeight="1">
      <c r="C199" s="126"/>
      <c r="P199" s="129"/>
      <c r="Q199" s="129"/>
      <c r="X199" s="129"/>
      <c r="Y199" s="129"/>
      <c r="Z199" s="129"/>
      <c r="AA199" s="129"/>
    </row>
    <row r="200" spans="3:27" ht="15.75" customHeight="1">
      <c r="C200" s="126"/>
      <c r="P200" s="129"/>
      <c r="Q200" s="129"/>
      <c r="X200" s="129"/>
      <c r="Y200" s="129"/>
      <c r="Z200" s="129"/>
      <c r="AA200" s="129"/>
    </row>
    <row r="201" spans="3:27" ht="15.75" customHeight="1">
      <c r="C201" s="126"/>
      <c r="P201" s="129"/>
      <c r="Q201" s="129"/>
      <c r="X201" s="129"/>
      <c r="Y201" s="129"/>
      <c r="Z201" s="129"/>
      <c r="AA201" s="129"/>
    </row>
    <row r="202" spans="3:27" ht="15.75" customHeight="1">
      <c r="C202" s="126"/>
      <c r="P202" s="129"/>
      <c r="Q202" s="129"/>
      <c r="X202" s="129"/>
      <c r="Y202" s="129"/>
      <c r="Z202" s="129"/>
      <c r="AA202" s="129"/>
    </row>
    <row r="203" spans="3:27" ht="15.75" customHeight="1">
      <c r="C203" s="126"/>
      <c r="P203" s="129"/>
      <c r="Q203" s="129"/>
      <c r="X203" s="129"/>
      <c r="Y203" s="129"/>
      <c r="Z203" s="129"/>
      <c r="AA203" s="129"/>
    </row>
    <row r="204" spans="3:27" ht="15.75" customHeight="1">
      <c r="C204" s="126"/>
      <c r="P204" s="129"/>
      <c r="Q204" s="129"/>
      <c r="X204" s="129"/>
      <c r="Y204" s="129"/>
      <c r="Z204" s="129"/>
      <c r="AA204" s="129"/>
    </row>
    <row r="205" spans="3:27" ht="15.75" customHeight="1">
      <c r="C205" s="126"/>
      <c r="P205" s="129"/>
      <c r="Q205" s="129"/>
      <c r="X205" s="129"/>
      <c r="Y205" s="129"/>
      <c r="Z205" s="129"/>
      <c r="AA205" s="129"/>
    </row>
    <row r="206" spans="3:27" ht="15.75" customHeight="1">
      <c r="C206" s="126"/>
      <c r="P206" s="129"/>
      <c r="Q206" s="129"/>
      <c r="X206" s="129"/>
      <c r="Y206" s="129"/>
      <c r="Z206" s="129"/>
      <c r="AA206" s="129"/>
    </row>
    <row r="207" spans="3:27" ht="15.75" customHeight="1">
      <c r="C207" s="126"/>
      <c r="P207" s="129"/>
      <c r="Q207" s="129"/>
      <c r="X207" s="129"/>
      <c r="Y207" s="129"/>
      <c r="Z207" s="129"/>
      <c r="AA207" s="129"/>
    </row>
    <row r="208" spans="3:27" ht="15.75" customHeight="1">
      <c r="C208" s="126"/>
      <c r="P208" s="129"/>
      <c r="Q208" s="129"/>
      <c r="X208" s="129"/>
      <c r="Y208" s="129"/>
      <c r="Z208" s="129"/>
      <c r="AA208" s="129"/>
    </row>
    <row r="209" spans="3:27" ht="15.75" customHeight="1">
      <c r="C209" s="126"/>
      <c r="P209" s="129"/>
      <c r="Q209" s="129"/>
      <c r="X209" s="129"/>
      <c r="Y209" s="129"/>
      <c r="Z209" s="129"/>
      <c r="AA209" s="129"/>
    </row>
    <row r="210" spans="3:27" ht="15.75" customHeight="1">
      <c r="C210" s="126"/>
      <c r="P210" s="129"/>
      <c r="Q210" s="129"/>
      <c r="X210" s="129"/>
      <c r="Y210" s="129"/>
      <c r="Z210" s="129"/>
      <c r="AA210" s="129"/>
    </row>
    <row r="211" spans="3:27" ht="15.75" customHeight="1">
      <c r="C211" s="126"/>
      <c r="P211" s="129"/>
      <c r="Q211" s="129"/>
      <c r="X211" s="129"/>
      <c r="Y211" s="129"/>
      <c r="Z211" s="129"/>
      <c r="AA211" s="129"/>
    </row>
    <row r="212" spans="3:27" ht="15.75" customHeight="1">
      <c r="C212" s="126"/>
      <c r="P212" s="129"/>
      <c r="Q212" s="129"/>
      <c r="X212" s="129"/>
      <c r="Y212" s="129"/>
      <c r="Z212" s="129"/>
      <c r="AA212" s="129"/>
    </row>
    <row r="213" spans="3:27" ht="15.75" customHeight="1">
      <c r="C213" s="126"/>
      <c r="P213" s="129"/>
      <c r="Q213" s="129"/>
      <c r="X213" s="129"/>
      <c r="Y213" s="129"/>
      <c r="Z213" s="129"/>
      <c r="AA213" s="129"/>
    </row>
    <row r="214" spans="3:27" ht="15.75" customHeight="1">
      <c r="C214" s="126"/>
      <c r="P214" s="129"/>
      <c r="Q214" s="129"/>
      <c r="X214" s="129"/>
      <c r="Y214" s="129"/>
      <c r="Z214" s="129"/>
      <c r="AA214" s="129"/>
    </row>
    <row r="215" spans="3:27" ht="15.75" customHeight="1">
      <c r="C215" s="126"/>
      <c r="P215" s="129"/>
      <c r="Q215" s="129"/>
      <c r="X215" s="129"/>
      <c r="Y215" s="129"/>
      <c r="Z215" s="129"/>
      <c r="AA215" s="129"/>
    </row>
    <row r="216" spans="3:27" ht="15.75" customHeight="1">
      <c r="C216" s="126"/>
      <c r="P216" s="129"/>
      <c r="Q216" s="129"/>
      <c r="X216" s="129"/>
      <c r="Y216" s="129"/>
      <c r="Z216" s="129"/>
      <c r="AA216" s="129"/>
    </row>
    <row r="217" spans="3:27" ht="15.75" customHeight="1">
      <c r="C217" s="126"/>
      <c r="P217" s="129"/>
      <c r="Q217" s="129"/>
      <c r="X217" s="129"/>
      <c r="Y217" s="129"/>
      <c r="Z217" s="129"/>
      <c r="AA217" s="129"/>
    </row>
    <row r="218" spans="3:27" ht="15.75" customHeight="1">
      <c r="C218" s="126"/>
      <c r="P218" s="129"/>
      <c r="Q218" s="129"/>
      <c r="X218" s="129"/>
      <c r="Y218" s="129"/>
      <c r="Z218" s="129"/>
      <c r="AA218" s="129"/>
    </row>
    <row r="219" spans="3:27" ht="15.75" customHeight="1">
      <c r="C219" s="126"/>
      <c r="P219" s="129"/>
      <c r="Q219" s="129"/>
      <c r="X219" s="129"/>
      <c r="Y219" s="129"/>
      <c r="Z219" s="129"/>
      <c r="AA219" s="129"/>
    </row>
    <row r="220" spans="3:27" ht="15.75" customHeight="1">
      <c r="C220" s="126"/>
      <c r="P220" s="129"/>
      <c r="Q220" s="129"/>
      <c r="X220" s="129"/>
      <c r="Y220" s="129"/>
      <c r="Z220" s="129"/>
      <c r="AA220" s="129"/>
    </row>
    <row r="221" spans="3:27" ht="15.75" customHeight="1">
      <c r="C221" s="126"/>
      <c r="P221" s="129"/>
      <c r="Q221" s="129"/>
      <c r="X221" s="129"/>
      <c r="Y221" s="129"/>
      <c r="Z221" s="129"/>
      <c r="AA221" s="129"/>
    </row>
    <row r="222" spans="3:27" ht="15.75" customHeight="1">
      <c r="C222" s="126"/>
      <c r="P222" s="129"/>
      <c r="Q222" s="129"/>
      <c r="X222" s="129"/>
      <c r="Y222" s="129"/>
      <c r="Z222" s="129"/>
      <c r="AA222" s="129"/>
    </row>
    <row r="223" spans="3:27" ht="15.75" customHeight="1">
      <c r="C223" s="126"/>
      <c r="P223" s="129"/>
      <c r="Q223" s="129"/>
      <c r="X223" s="129"/>
      <c r="Y223" s="129"/>
      <c r="Z223" s="129"/>
      <c r="AA223" s="129"/>
    </row>
    <row r="224" spans="3:27" ht="15.75" customHeight="1">
      <c r="C224" s="126"/>
      <c r="P224" s="129"/>
      <c r="Q224" s="129"/>
      <c r="X224" s="129"/>
      <c r="Y224" s="129"/>
      <c r="Z224" s="129"/>
      <c r="AA224" s="129"/>
    </row>
    <row r="225" spans="3:27" ht="15.75" customHeight="1">
      <c r="C225" s="126"/>
      <c r="P225" s="129"/>
      <c r="Q225" s="129"/>
      <c r="X225" s="129"/>
      <c r="Y225" s="129"/>
      <c r="Z225" s="129"/>
      <c r="AA225" s="129"/>
    </row>
    <row r="226" spans="3:27" ht="15.75" customHeight="1">
      <c r="C226" s="126"/>
      <c r="P226" s="129"/>
      <c r="Q226" s="129"/>
      <c r="X226" s="129"/>
      <c r="Y226" s="129"/>
      <c r="Z226" s="129"/>
      <c r="AA226" s="129"/>
    </row>
    <row r="227" spans="3:27" ht="15.75" customHeight="1">
      <c r="C227" s="126"/>
      <c r="P227" s="129"/>
      <c r="Q227" s="129"/>
      <c r="X227" s="129"/>
      <c r="Y227" s="129"/>
      <c r="Z227" s="129"/>
      <c r="AA227" s="129"/>
    </row>
    <row r="228" spans="3:27" ht="15.75" customHeight="1">
      <c r="C228" s="126"/>
      <c r="P228" s="129"/>
      <c r="Q228" s="129"/>
      <c r="X228" s="129"/>
      <c r="Y228" s="129"/>
      <c r="Z228" s="129"/>
      <c r="AA228" s="129"/>
    </row>
    <row r="229" spans="3:27" ht="15.75" customHeight="1">
      <c r="C229" s="126"/>
      <c r="P229" s="129"/>
      <c r="Q229" s="129"/>
      <c r="X229" s="129"/>
      <c r="Y229" s="129"/>
      <c r="Z229" s="129"/>
      <c r="AA229" s="129"/>
    </row>
    <row r="230" spans="3:27" ht="15.75" customHeight="1">
      <c r="C230" s="126"/>
      <c r="P230" s="129"/>
      <c r="Q230" s="129"/>
      <c r="X230" s="129"/>
      <c r="Y230" s="129"/>
      <c r="Z230" s="129"/>
      <c r="AA230" s="129"/>
    </row>
    <row r="231" spans="3:27" ht="15.75" customHeight="1">
      <c r="C231" s="126"/>
      <c r="P231" s="129"/>
      <c r="Q231" s="129"/>
      <c r="X231" s="129"/>
      <c r="Y231" s="129"/>
      <c r="Z231" s="129"/>
      <c r="AA231" s="129"/>
    </row>
    <row r="232" spans="3:27" ht="15.75" customHeight="1">
      <c r="C232" s="126"/>
      <c r="P232" s="129"/>
      <c r="Q232" s="129"/>
      <c r="X232" s="129"/>
      <c r="Y232" s="129"/>
      <c r="Z232" s="129"/>
      <c r="AA232" s="129"/>
    </row>
    <row r="233" spans="3:27" ht="15.75" customHeight="1">
      <c r="C233" s="126"/>
      <c r="P233" s="129"/>
      <c r="Q233" s="129"/>
      <c r="X233" s="129"/>
      <c r="Y233" s="129"/>
      <c r="Z233" s="129"/>
      <c r="AA233" s="129"/>
    </row>
    <row r="234" spans="3:27" ht="15.75" customHeight="1">
      <c r="C234" s="126"/>
      <c r="P234" s="129"/>
      <c r="Q234" s="129"/>
      <c r="X234" s="129"/>
      <c r="Y234" s="129"/>
      <c r="Z234" s="129"/>
      <c r="AA234" s="129"/>
    </row>
    <row r="235" spans="3:27" ht="15.75" customHeight="1">
      <c r="C235" s="126"/>
      <c r="P235" s="129"/>
      <c r="Q235" s="129"/>
      <c r="X235" s="129"/>
      <c r="Y235" s="129"/>
      <c r="Z235" s="129"/>
      <c r="AA235" s="129"/>
    </row>
    <row r="236" spans="3:27" ht="15.75" customHeight="1">
      <c r="C236" s="126"/>
      <c r="P236" s="129"/>
      <c r="Q236" s="129"/>
      <c r="X236" s="129"/>
      <c r="Y236" s="129"/>
      <c r="Z236" s="129"/>
      <c r="AA236" s="129"/>
    </row>
    <row r="237" spans="3:27" ht="15.75" customHeight="1">
      <c r="C237" s="126"/>
      <c r="P237" s="129"/>
      <c r="Q237" s="129"/>
      <c r="X237" s="129"/>
      <c r="Y237" s="129"/>
      <c r="Z237" s="129"/>
      <c r="AA237" s="129"/>
    </row>
    <row r="238" spans="3:27" ht="15.75" customHeight="1">
      <c r="C238" s="126"/>
      <c r="P238" s="129"/>
      <c r="Q238" s="129"/>
      <c r="X238" s="129"/>
      <c r="Y238" s="129"/>
      <c r="Z238" s="129"/>
      <c r="AA238" s="129"/>
    </row>
    <row r="239" spans="3:27" ht="15.75" customHeight="1">
      <c r="C239" s="126"/>
      <c r="P239" s="129"/>
      <c r="Q239" s="129"/>
      <c r="X239" s="129"/>
      <c r="Y239" s="129"/>
      <c r="Z239" s="129"/>
      <c r="AA239" s="129"/>
    </row>
    <row r="240" spans="3:27" ht="15.75" customHeight="1">
      <c r="C240" s="126"/>
      <c r="P240" s="129"/>
      <c r="Q240" s="129"/>
      <c r="X240" s="129"/>
      <c r="Y240" s="129"/>
      <c r="Z240" s="129"/>
      <c r="AA240" s="129"/>
    </row>
    <row r="241" spans="3:27" ht="15.75" customHeight="1">
      <c r="C241" s="126"/>
      <c r="P241" s="129"/>
      <c r="Q241" s="129"/>
      <c r="X241" s="129"/>
      <c r="Y241" s="129"/>
      <c r="Z241" s="129"/>
      <c r="AA241" s="129"/>
    </row>
    <row r="242" spans="3:27" ht="15.75" customHeight="1">
      <c r="C242" s="126"/>
      <c r="P242" s="129"/>
      <c r="Q242" s="129"/>
      <c r="X242" s="129"/>
      <c r="Y242" s="129"/>
      <c r="Z242" s="129"/>
      <c r="AA242" s="129"/>
    </row>
    <row r="243" spans="3:27" ht="15.75" customHeight="1">
      <c r="C243" s="126"/>
      <c r="P243" s="129"/>
      <c r="Q243" s="129"/>
      <c r="X243" s="129"/>
      <c r="Y243" s="129"/>
      <c r="Z243" s="129"/>
      <c r="AA243" s="129"/>
    </row>
    <row r="244" spans="3:27" ht="15.75" customHeight="1">
      <c r="C244" s="126"/>
      <c r="P244" s="129"/>
      <c r="Q244" s="129"/>
      <c r="X244" s="129"/>
      <c r="Y244" s="129"/>
      <c r="Z244" s="129"/>
      <c r="AA244" s="129"/>
    </row>
    <row r="245" spans="3:27" ht="15.75" customHeight="1">
      <c r="C245" s="126"/>
      <c r="P245" s="129"/>
      <c r="Q245" s="129"/>
      <c r="X245" s="129"/>
      <c r="Y245" s="129"/>
      <c r="Z245" s="129"/>
      <c r="AA245" s="129"/>
    </row>
    <row r="246" spans="3:27" ht="15.75" customHeight="1">
      <c r="C246" s="126"/>
      <c r="P246" s="129"/>
      <c r="Q246" s="129"/>
      <c r="X246" s="129"/>
      <c r="Y246" s="129"/>
      <c r="Z246" s="129"/>
      <c r="AA246" s="129"/>
    </row>
    <row r="247" spans="3:27" ht="15.75" customHeight="1">
      <c r="C247" s="126"/>
      <c r="P247" s="129"/>
      <c r="Q247" s="129"/>
      <c r="X247" s="129"/>
      <c r="Y247" s="129"/>
      <c r="Z247" s="129"/>
      <c r="AA247" s="129"/>
    </row>
    <row r="248" spans="3:27" ht="15.75" customHeight="1">
      <c r="C248" s="126"/>
      <c r="P248" s="129"/>
      <c r="Q248" s="129"/>
      <c r="X248" s="129"/>
      <c r="Y248" s="129"/>
      <c r="Z248" s="129"/>
      <c r="AA248" s="129"/>
    </row>
    <row r="249" spans="3:27" ht="15.75" customHeight="1">
      <c r="C249" s="126"/>
      <c r="P249" s="129"/>
      <c r="Q249" s="129"/>
      <c r="X249" s="129"/>
      <c r="Y249" s="129"/>
      <c r="Z249" s="129"/>
      <c r="AA249" s="129"/>
    </row>
    <row r="250" spans="3:27" ht="15.75" customHeight="1">
      <c r="C250" s="126"/>
      <c r="P250" s="129"/>
      <c r="Q250" s="129"/>
      <c r="X250" s="129"/>
      <c r="Y250" s="129"/>
      <c r="Z250" s="129"/>
      <c r="AA250" s="129"/>
    </row>
    <row r="251" spans="3:27" ht="15.75" customHeight="1">
      <c r="C251" s="126"/>
      <c r="P251" s="129"/>
      <c r="Q251" s="129"/>
      <c r="X251" s="129"/>
      <c r="Y251" s="129"/>
      <c r="Z251" s="129"/>
      <c r="AA251" s="129"/>
    </row>
    <row r="252" spans="3:27" ht="15.75" customHeight="1">
      <c r="C252" s="126"/>
      <c r="P252" s="129"/>
      <c r="Q252" s="129"/>
      <c r="X252" s="129"/>
      <c r="Y252" s="129"/>
      <c r="Z252" s="129"/>
      <c r="AA252" s="129"/>
    </row>
    <row r="253" spans="3:27" ht="15.75" customHeight="1">
      <c r="C253" s="126"/>
      <c r="P253" s="129"/>
      <c r="Q253" s="129"/>
      <c r="X253" s="129"/>
      <c r="Y253" s="129"/>
      <c r="Z253" s="129"/>
      <c r="AA253" s="129"/>
    </row>
    <row r="254" spans="3:27" ht="15.75" customHeight="1">
      <c r="C254" s="126"/>
      <c r="P254" s="129"/>
      <c r="Q254" s="129"/>
      <c r="X254" s="129"/>
      <c r="Y254" s="129"/>
      <c r="Z254" s="129"/>
      <c r="AA254" s="129"/>
    </row>
    <row r="255" spans="3:27" ht="15.75" customHeight="1">
      <c r="C255" s="126"/>
      <c r="P255" s="129"/>
      <c r="Q255" s="129"/>
      <c r="X255" s="129"/>
      <c r="Y255" s="129"/>
      <c r="Z255" s="129"/>
      <c r="AA255" s="129"/>
    </row>
    <row r="256" spans="3:27" ht="15.75" customHeight="1">
      <c r="C256" s="126"/>
      <c r="P256" s="129"/>
      <c r="Q256" s="129"/>
      <c r="X256" s="129"/>
      <c r="Y256" s="129"/>
      <c r="Z256" s="129"/>
      <c r="AA256" s="129"/>
    </row>
    <row r="257" spans="3:27" ht="15.75" customHeight="1">
      <c r="C257" s="126"/>
      <c r="P257" s="129"/>
      <c r="Q257" s="129"/>
      <c r="X257" s="129"/>
      <c r="Y257" s="129"/>
      <c r="Z257" s="129"/>
      <c r="AA257" s="129"/>
    </row>
    <row r="258" spans="3:27" ht="15.75" customHeight="1">
      <c r="C258" s="126"/>
      <c r="P258" s="129"/>
      <c r="Q258" s="129"/>
      <c r="X258" s="129"/>
      <c r="Y258" s="129"/>
      <c r="Z258" s="129"/>
      <c r="AA258" s="129"/>
    </row>
    <row r="259" spans="3:27" ht="15.75" customHeight="1">
      <c r="C259" s="126"/>
      <c r="P259" s="129"/>
      <c r="Q259" s="129"/>
      <c r="X259" s="129"/>
      <c r="Y259" s="129"/>
      <c r="Z259" s="129"/>
      <c r="AA259" s="129"/>
    </row>
    <row r="260" spans="3:27" ht="15.75" customHeight="1">
      <c r="C260" s="126"/>
      <c r="P260" s="129"/>
      <c r="Q260" s="129"/>
      <c r="X260" s="129"/>
      <c r="Y260" s="129"/>
      <c r="Z260" s="129"/>
      <c r="AA260" s="129"/>
    </row>
    <row r="261" spans="3:27" ht="15.75" customHeight="1">
      <c r="C261" s="126"/>
      <c r="P261" s="129"/>
      <c r="Q261" s="129"/>
      <c r="X261" s="129"/>
      <c r="Y261" s="129"/>
      <c r="Z261" s="129"/>
      <c r="AA261" s="129"/>
    </row>
    <row r="262" spans="3:27" ht="15.75" customHeight="1">
      <c r="C262" s="126"/>
      <c r="P262" s="129"/>
      <c r="Q262" s="129"/>
      <c r="X262" s="129"/>
      <c r="Y262" s="129"/>
      <c r="Z262" s="129"/>
      <c r="AA262" s="129"/>
    </row>
    <row r="263" spans="3:27" ht="15.75" customHeight="1">
      <c r="C263" s="126"/>
      <c r="P263" s="129"/>
      <c r="Q263" s="129"/>
      <c r="X263" s="129"/>
      <c r="Y263" s="129"/>
      <c r="Z263" s="129"/>
      <c r="AA263" s="129"/>
    </row>
    <row r="264" spans="3:27" ht="15.75" customHeight="1">
      <c r="C264" s="126"/>
      <c r="P264" s="129"/>
      <c r="Q264" s="129"/>
      <c r="X264" s="129"/>
      <c r="Y264" s="129"/>
      <c r="Z264" s="129"/>
      <c r="AA264" s="129"/>
    </row>
    <row r="265" spans="3:27" ht="15.75" customHeight="1">
      <c r="C265" s="126"/>
      <c r="P265" s="129"/>
      <c r="Q265" s="129"/>
      <c r="X265" s="129"/>
      <c r="Y265" s="129"/>
      <c r="Z265" s="129"/>
      <c r="AA265" s="129"/>
    </row>
    <row r="266" spans="3:27" ht="15.75" customHeight="1">
      <c r="C266" s="126"/>
      <c r="P266" s="129"/>
      <c r="Q266" s="129"/>
      <c r="X266" s="129"/>
      <c r="Y266" s="129"/>
      <c r="Z266" s="129"/>
      <c r="AA266" s="129"/>
    </row>
    <row r="267" spans="3:27" ht="15.75" customHeight="1">
      <c r="C267" s="126"/>
      <c r="P267" s="129"/>
      <c r="Q267" s="129"/>
      <c r="X267" s="129"/>
      <c r="Y267" s="129"/>
      <c r="Z267" s="129"/>
      <c r="AA267" s="129"/>
    </row>
    <row r="268" spans="3:27" ht="15.75" customHeight="1">
      <c r="C268" s="126"/>
      <c r="P268" s="129"/>
      <c r="Q268" s="129"/>
      <c r="X268" s="129"/>
      <c r="Y268" s="129"/>
      <c r="Z268" s="129"/>
      <c r="AA268" s="129"/>
    </row>
    <row r="269" spans="3:27" ht="15.75" customHeight="1">
      <c r="C269" s="126"/>
      <c r="P269" s="129"/>
      <c r="Q269" s="129"/>
      <c r="X269" s="129"/>
      <c r="Y269" s="129"/>
      <c r="Z269" s="129"/>
      <c r="AA269" s="129"/>
    </row>
    <row r="270" spans="3:27" ht="15.75" customHeight="1">
      <c r="C270" s="126"/>
      <c r="P270" s="129"/>
      <c r="Q270" s="129"/>
      <c r="X270" s="129"/>
      <c r="Y270" s="129"/>
      <c r="Z270" s="129"/>
      <c r="AA270" s="129"/>
    </row>
    <row r="271" spans="3:27" ht="15.75" customHeight="1">
      <c r="C271" s="126"/>
      <c r="P271" s="129"/>
      <c r="Q271" s="129"/>
      <c r="X271" s="129"/>
      <c r="Y271" s="129"/>
      <c r="Z271" s="129"/>
      <c r="AA271" s="129"/>
    </row>
    <row r="272" spans="3:27" ht="15.75" customHeight="1">
      <c r="C272" s="126"/>
      <c r="P272" s="129"/>
      <c r="Q272" s="129"/>
      <c r="X272" s="129"/>
      <c r="Y272" s="129"/>
      <c r="Z272" s="129"/>
      <c r="AA272" s="129"/>
    </row>
    <row r="273" spans="3:27" ht="15.75" customHeight="1">
      <c r="C273" s="126"/>
      <c r="P273" s="129"/>
      <c r="Q273" s="129"/>
      <c r="X273" s="129"/>
      <c r="Y273" s="129"/>
      <c r="Z273" s="129"/>
      <c r="AA273" s="129"/>
    </row>
    <row r="274" spans="3:27" ht="15.75" customHeight="1">
      <c r="C274" s="126"/>
      <c r="P274" s="129"/>
      <c r="Q274" s="129"/>
      <c r="X274" s="129"/>
      <c r="Y274" s="129"/>
      <c r="Z274" s="129"/>
      <c r="AA274" s="129"/>
    </row>
    <row r="275" spans="3:27" ht="15.75" customHeight="1">
      <c r="C275" s="126"/>
      <c r="P275" s="129"/>
      <c r="Q275" s="129"/>
      <c r="X275" s="129"/>
      <c r="Y275" s="129"/>
      <c r="Z275" s="129"/>
      <c r="AA275" s="129"/>
    </row>
    <row r="276" spans="3:27" ht="15.75" customHeight="1">
      <c r="C276" s="126"/>
      <c r="P276" s="129"/>
      <c r="Q276" s="129"/>
      <c r="X276" s="129"/>
      <c r="Y276" s="129"/>
      <c r="Z276" s="129"/>
      <c r="AA276" s="129"/>
    </row>
    <row r="277" spans="3:27" ht="15.75" customHeight="1">
      <c r="C277" s="126"/>
      <c r="P277" s="129"/>
      <c r="Q277" s="129"/>
      <c r="X277" s="129"/>
      <c r="Y277" s="129"/>
      <c r="Z277" s="129"/>
      <c r="AA277" s="129"/>
    </row>
    <row r="278" spans="3:27" ht="15.75" customHeight="1">
      <c r="C278" s="126"/>
      <c r="P278" s="129"/>
      <c r="Q278" s="129"/>
      <c r="X278" s="129"/>
      <c r="Y278" s="129"/>
      <c r="Z278" s="129"/>
      <c r="AA278" s="129"/>
    </row>
    <row r="279" spans="3:27" ht="15.75" customHeight="1">
      <c r="C279" s="126"/>
      <c r="P279" s="129"/>
      <c r="Q279" s="129"/>
      <c r="X279" s="129"/>
      <c r="Y279" s="129"/>
      <c r="Z279" s="129"/>
      <c r="AA279" s="129"/>
    </row>
    <row r="280" spans="3:27" ht="15.75" customHeight="1">
      <c r="C280" s="126"/>
      <c r="P280" s="129"/>
      <c r="Q280" s="129"/>
      <c r="X280" s="129"/>
      <c r="Y280" s="129"/>
      <c r="Z280" s="129"/>
      <c r="AA280" s="129"/>
    </row>
    <row r="281" spans="3:27" ht="15.75" customHeight="1">
      <c r="C281" s="126"/>
      <c r="P281" s="129"/>
      <c r="Q281" s="129"/>
      <c r="X281" s="129"/>
      <c r="Y281" s="129"/>
      <c r="Z281" s="129"/>
      <c r="AA281" s="129"/>
    </row>
    <row r="282" spans="3:27" ht="15.75" customHeight="1">
      <c r="C282" s="126"/>
      <c r="P282" s="129"/>
      <c r="Q282" s="129"/>
      <c r="X282" s="129"/>
      <c r="Y282" s="129"/>
      <c r="Z282" s="129"/>
      <c r="AA282" s="129"/>
    </row>
    <row r="283" spans="3:27" ht="15.75" customHeight="1">
      <c r="C283" s="126"/>
      <c r="P283" s="129"/>
      <c r="Q283" s="129"/>
      <c r="X283" s="129"/>
      <c r="Y283" s="129"/>
      <c r="Z283" s="129"/>
      <c r="AA283" s="129"/>
    </row>
    <row r="284" spans="3:27" ht="15.75" customHeight="1">
      <c r="C284" s="126"/>
      <c r="P284" s="129"/>
      <c r="Q284" s="129"/>
      <c r="X284" s="129"/>
      <c r="Y284" s="129"/>
      <c r="Z284" s="129"/>
      <c r="AA284" s="129"/>
    </row>
    <row r="285" spans="3:27" ht="15.75" customHeight="1">
      <c r="C285" s="126"/>
      <c r="P285" s="129"/>
      <c r="Q285" s="129"/>
      <c r="X285" s="129"/>
      <c r="Y285" s="129"/>
      <c r="Z285" s="129"/>
      <c r="AA285" s="129"/>
    </row>
    <row r="286" spans="3:27" ht="15.75" customHeight="1">
      <c r="C286" s="126"/>
      <c r="P286" s="129"/>
      <c r="Q286" s="129"/>
      <c r="X286" s="129"/>
      <c r="Y286" s="129"/>
      <c r="Z286" s="129"/>
      <c r="AA286" s="129"/>
    </row>
    <row r="287" spans="3:27" ht="15.75" customHeight="1">
      <c r="C287" s="126"/>
      <c r="P287" s="129"/>
      <c r="Q287" s="129"/>
      <c r="X287" s="129"/>
      <c r="Y287" s="129"/>
      <c r="Z287" s="129"/>
      <c r="AA287" s="129"/>
    </row>
    <row r="288" spans="3:27" ht="15.75" customHeight="1">
      <c r="C288" s="126"/>
      <c r="P288" s="129"/>
      <c r="Q288" s="129"/>
      <c r="X288" s="129"/>
      <c r="Y288" s="129"/>
      <c r="Z288" s="129"/>
      <c r="AA288" s="129"/>
    </row>
    <row r="289" spans="3:27" ht="15.75" customHeight="1">
      <c r="C289" s="126"/>
      <c r="P289" s="129"/>
      <c r="Q289" s="129"/>
      <c r="X289" s="129"/>
      <c r="Y289" s="129"/>
      <c r="Z289" s="129"/>
      <c r="AA289" s="129"/>
    </row>
    <row r="290" spans="3:27" ht="15.75" customHeight="1">
      <c r="C290" s="126"/>
      <c r="P290" s="129"/>
      <c r="Q290" s="129"/>
      <c r="X290" s="129"/>
      <c r="Y290" s="129"/>
      <c r="Z290" s="129"/>
      <c r="AA290" s="129"/>
    </row>
    <row r="291" spans="3:27" ht="15.75" customHeight="1">
      <c r="C291" s="126"/>
      <c r="P291" s="129"/>
      <c r="Q291" s="129"/>
      <c r="X291" s="129"/>
      <c r="Y291" s="129"/>
      <c r="Z291" s="129"/>
      <c r="AA291" s="129"/>
    </row>
    <row r="292" spans="3:27" ht="15.75" customHeight="1">
      <c r="C292" s="126"/>
      <c r="P292" s="129"/>
      <c r="Q292" s="129"/>
      <c r="X292" s="129"/>
      <c r="Y292" s="129"/>
      <c r="Z292" s="129"/>
      <c r="AA292" s="129"/>
    </row>
    <row r="293" spans="3:27" ht="15.75" customHeight="1">
      <c r="C293" s="126"/>
      <c r="P293" s="129"/>
      <c r="Q293" s="129"/>
      <c r="X293" s="129"/>
      <c r="Y293" s="129"/>
      <c r="Z293" s="129"/>
      <c r="AA293" s="129"/>
    </row>
    <row r="294" spans="3:27" ht="15.75" customHeight="1">
      <c r="C294" s="126"/>
      <c r="P294" s="129"/>
      <c r="Q294" s="129"/>
      <c r="X294" s="129"/>
      <c r="Y294" s="129"/>
      <c r="Z294" s="129"/>
      <c r="AA294" s="129"/>
    </row>
    <row r="295" spans="3:27" ht="15.75" customHeight="1">
      <c r="C295" s="126"/>
      <c r="P295" s="129"/>
      <c r="Q295" s="129"/>
      <c r="X295" s="129"/>
      <c r="Y295" s="129"/>
      <c r="Z295" s="129"/>
      <c r="AA295" s="129"/>
    </row>
    <row r="296" spans="3:27" ht="15.75" customHeight="1">
      <c r="C296" s="126"/>
      <c r="P296" s="129"/>
      <c r="Q296" s="129"/>
      <c r="X296" s="129"/>
      <c r="Y296" s="129"/>
      <c r="Z296" s="129"/>
      <c r="AA296" s="129"/>
    </row>
    <row r="297" spans="3:27" ht="15.75" customHeight="1">
      <c r="C297" s="126"/>
      <c r="P297" s="129"/>
      <c r="Q297" s="129"/>
      <c r="X297" s="129"/>
      <c r="Y297" s="129"/>
      <c r="Z297" s="129"/>
      <c r="AA297" s="129"/>
    </row>
    <row r="298" spans="3:27" ht="15.75" customHeight="1">
      <c r="C298" s="126"/>
      <c r="P298" s="129"/>
      <c r="Q298" s="129"/>
      <c r="X298" s="129"/>
      <c r="Y298" s="129"/>
      <c r="Z298" s="129"/>
      <c r="AA298" s="129"/>
    </row>
    <row r="299" spans="3:27" ht="15.75" customHeight="1">
      <c r="C299" s="126"/>
      <c r="P299" s="129"/>
      <c r="Q299" s="129"/>
      <c r="X299" s="129"/>
      <c r="Y299" s="129"/>
      <c r="Z299" s="129"/>
      <c r="AA299" s="129"/>
    </row>
    <row r="300" spans="3:27" ht="15.75" customHeight="1">
      <c r="C300" s="126"/>
      <c r="P300" s="129"/>
      <c r="Q300" s="129"/>
      <c r="X300" s="129"/>
      <c r="Y300" s="129"/>
      <c r="Z300" s="129"/>
      <c r="AA300" s="129"/>
    </row>
    <row r="301" spans="3:27" ht="15.75" customHeight="1">
      <c r="C301" s="126"/>
      <c r="P301" s="129"/>
      <c r="Q301" s="129"/>
      <c r="X301" s="129"/>
      <c r="Y301" s="129"/>
      <c r="Z301" s="129"/>
      <c r="AA301" s="129"/>
    </row>
    <row r="302" spans="3:27" ht="15.75" customHeight="1">
      <c r="C302" s="126"/>
      <c r="P302" s="129"/>
      <c r="Q302" s="129"/>
      <c r="X302" s="129"/>
      <c r="Y302" s="129"/>
      <c r="Z302" s="129"/>
      <c r="AA302" s="129"/>
    </row>
    <row r="303" spans="3:27" ht="15.75" customHeight="1">
      <c r="C303" s="126"/>
      <c r="P303" s="129"/>
      <c r="Q303" s="129"/>
      <c r="X303" s="129"/>
      <c r="Y303" s="129"/>
      <c r="Z303" s="129"/>
      <c r="AA303" s="129"/>
    </row>
    <row r="304" spans="3:27" ht="15.75" customHeight="1">
      <c r="C304" s="126"/>
      <c r="P304" s="129"/>
      <c r="Q304" s="129"/>
      <c r="X304" s="129"/>
      <c r="Y304" s="129"/>
      <c r="Z304" s="129"/>
      <c r="AA304" s="129"/>
    </row>
    <row r="305" spans="3:27" ht="15.75" customHeight="1">
      <c r="C305" s="126"/>
      <c r="P305" s="129"/>
      <c r="Q305" s="129"/>
      <c r="X305" s="129"/>
      <c r="Y305" s="129"/>
      <c r="Z305" s="129"/>
      <c r="AA305" s="129"/>
    </row>
    <row r="306" spans="3:27" ht="15.75" customHeight="1">
      <c r="C306" s="126"/>
      <c r="P306" s="129"/>
      <c r="Q306" s="129"/>
      <c r="X306" s="129"/>
      <c r="Y306" s="129"/>
      <c r="Z306" s="129"/>
      <c r="AA306" s="129"/>
    </row>
    <row r="307" spans="3:27" ht="15.75" customHeight="1">
      <c r="C307" s="126"/>
      <c r="P307" s="129"/>
      <c r="Q307" s="129"/>
      <c r="X307" s="129"/>
      <c r="Y307" s="129"/>
      <c r="Z307" s="129"/>
      <c r="AA307" s="129"/>
    </row>
    <row r="308" spans="3:27" ht="15.75" customHeight="1">
      <c r="C308" s="126"/>
      <c r="P308" s="129"/>
      <c r="Q308" s="129"/>
      <c r="X308" s="129"/>
      <c r="Y308" s="129"/>
      <c r="Z308" s="129"/>
      <c r="AA308" s="129"/>
    </row>
    <row r="309" spans="3:27" ht="15.75" customHeight="1">
      <c r="C309" s="126"/>
      <c r="P309" s="129"/>
      <c r="Q309" s="129"/>
      <c r="X309" s="129"/>
      <c r="Y309" s="129"/>
      <c r="Z309" s="129"/>
      <c r="AA309" s="129"/>
    </row>
    <row r="310" spans="3:27" ht="15.75" customHeight="1">
      <c r="C310" s="126"/>
      <c r="P310" s="129"/>
      <c r="Q310" s="129"/>
      <c r="X310" s="129"/>
      <c r="Y310" s="129"/>
      <c r="Z310" s="129"/>
      <c r="AA310" s="129"/>
    </row>
    <row r="311" spans="3:27" ht="15.75" customHeight="1">
      <c r="C311" s="126"/>
      <c r="P311" s="129"/>
      <c r="Q311" s="129"/>
      <c r="X311" s="129"/>
      <c r="Y311" s="129"/>
      <c r="Z311" s="129"/>
      <c r="AA311" s="129"/>
    </row>
    <row r="312" spans="3:27" ht="15.75" customHeight="1">
      <c r="C312" s="126"/>
      <c r="P312" s="129"/>
      <c r="Q312" s="129"/>
      <c r="X312" s="129"/>
      <c r="Y312" s="129"/>
      <c r="Z312" s="129"/>
      <c r="AA312" s="129"/>
    </row>
    <row r="313" spans="3:27" ht="15.75" customHeight="1">
      <c r="C313" s="126"/>
      <c r="P313" s="129"/>
      <c r="Q313" s="129"/>
      <c r="X313" s="129"/>
      <c r="Y313" s="129"/>
      <c r="Z313" s="129"/>
      <c r="AA313" s="129"/>
    </row>
    <row r="314" spans="3:27" ht="15.75" customHeight="1">
      <c r="C314" s="126"/>
      <c r="P314" s="129"/>
      <c r="Q314" s="129"/>
      <c r="X314" s="129"/>
      <c r="Y314" s="129"/>
      <c r="Z314" s="129"/>
      <c r="AA314" s="129"/>
    </row>
    <row r="315" spans="3:27" ht="15.75" customHeight="1">
      <c r="C315" s="126"/>
      <c r="P315" s="129"/>
      <c r="Q315" s="129"/>
      <c r="X315" s="129"/>
      <c r="Y315" s="129"/>
      <c r="Z315" s="129"/>
      <c r="AA315" s="129"/>
    </row>
    <row r="316" spans="3:27" ht="15.75" customHeight="1">
      <c r="C316" s="126"/>
      <c r="P316" s="129"/>
      <c r="Q316" s="129"/>
      <c r="X316" s="129"/>
      <c r="Y316" s="129"/>
      <c r="Z316" s="129"/>
      <c r="AA316" s="129"/>
    </row>
    <row r="317" spans="3:27" ht="15.75" customHeight="1">
      <c r="C317" s="126"/>
      <c r="P317" s="129"/>
      <c r="Q317" s="129"/>
      <c r="X317" s="129"/>
      <c r="Y317" s="129"/>
      <c r="Z317" s="129"/>
      <c r="AA317" s="129"/>
    </row>
    <row r="318" spans="3:27" ht="15.75" customHeight="1">
      <c r="C318" s="126"/>
      <c r="P318" s="129"/>
      <c r="Q318" s="129"/>
      <c r="X318" s="129"/>
      <c r="Y318" s="129"/>
      <c r="Z318" s="129"/>
      <c r="AA318" s="129"/>
    </row>
    <row r="319" spans="3:27" ht="15.75" customHeight="1">
      <c r="C319" s="126"/>
      <c r="P319" s="129"/>
      <c r="Q319" s="129"/>
      <c r="X319" s="129"/>
      <c r="Y319" s="129"/>
      <c r="Z319" s="129"/>
      <c r="AA319" s="129"/>
    </row>
    <row r="320" spans="3:27" ht="15.75" customHeight="1">
      <c r="C320" s="126"/>
      <c r="P320" s="129"/>
      <c r="Q320" s="129"/>
      <c r="X320" s="129"/>
      <c r="Y320" s="129"/>
      <c r="Z320" s="129"/>
      <c r="AA320" s="129"/>
    </row>
    <row r="321" spans="3:27" ht="15.75" customHeight="1">
      <c r="C321" s="126"/>
      <c r="P321" s="129"/>
      <c r="Q321" s="129"/>
      <c r="X321" s="129"/>
      <c r="Y321" s="129"/>
      <c r="Z321" s="129"/>
      <c r="AA321" s="129"/>
    </row>
    <row r="322" spans="3:27" ht="15.75" customHeight="1">
      <c r="C322" s="126"/>
      <c r="P322" s="129"/>
      <c r="Q322" s="129"/>
      <c r="X322" s="129"/>
      <c r="Y322" s="129"/>
      <c r="Z322" s="129"/>
      <c r="AA322" s="129"/>
    </row>
    <row r="323" spans="3:27" ht="15.75" customHeight="1">
      <c r="C323" s="126"/>
      <c r="P323" s="129"/>
      <c r="Q323" s="129"/>
      <c r="X323" s="129"/>
      <c r="Y323" s="129"/>
      <c r="Z323" s="129"/>
      <c r="AA323" s="129"/>
    </row>
    <row r="324" spans="3:27" ht="15.75" customHeight="1">
      <c r="C324" s="126"/>
      <c r="P324" s="129"/>
      <c r="Q324" s="129"/>
      <c r="X324" s="129"/>
      <c r="Y324" s="129"/>
      <c r="Z324" s="129"/>
      <c r="AA324" s="129"/>
    </row>
    <row r="325" spans="3:27" ht="15.75" customHeight="1">
      <c r="C325" s="126"/>
      <c r="P325" s="129"/>
      <c r="Q325" s="129"/>
      <c r="X325" s="129"/>
      <c r="Y325" s="129"/>
      <c r="Z325" s="129"/>
      <c r="AA325" s="129"/>
    </row>
    <row r="326" spans="3:27" ht="15.75" customHeight="1">
      <c r="C326" s="126"/>
      <c r="P326" s="129"/>
      <c r="Q326" s="129"/>
      <c r="X326" s="129"/>
      <c r="Y326" s="129"/>
      <c r="Z326" s="129"/>
      <c r="AA326" s="129"/>
    </row>
    <row r="327" spans="3:27" ht="15.75" customHeight="1">
      <c r="C327" s="126"/>
      <c r="P327" s="129"/>
      <c r="Q327" s="129"/>
      <c r="X327" s="129"/>
      <c r="Y327" s="129"/>
      <c r="Z327" s="129"/>
      <c r="AA327" s="129"/>
    </row>
    <row r="328" spans="3:27" ht="15.75" customHeight="1">
      <c r="C328" s="126"/>
      <c r="P328" s="129"/>
      <c r="Q328" s="129"/>
      <c r="X328" s="129"/>
      <c r="Y328" s="129"/>
      <c r="Z328" s="129"/>
      <c r="AA328" s="129"/>
    </row>
    <row r="329" spans="3:27" ht="15.75" customHeight="1">
      <c r="C329" s="126"/>
      <c r="P329" s="129"/>
      <c r="Q329" s="129"/>
      <c r="X329" s="129"/>
      <c r="Y329" s="129"/>
      <c r="Z329" s="129"/>
      <c r="AA329" s="129"/>
    </row>
    <row r="330" spans="3:27" ht="15.75" customHeight="1">
      <c r="C330" s="126"/>
      <c r="P330" s="129"/>
      <c r="Q330" s="129"/>
      <c r="X330" s="129"/>
      <c r="Y330" s="129"/>
      <c r="Z330" s="129"/>
      <c r="AA330" s="129"/>
    </row>
    <row r="331" spans="3:27" ht="15.75" customHeight="1">
      <c r="C331" s="126"/>
      <c r="P331" s="129"/>
      <c r="Q331" s="129"/>
      <c r="X331" s="129"/>
      <c r="Y331" s="129"/>
      <c r="Z331" s="129"/>
      <c r="AA331" s="129"/>
    </row>
    <row r="332" spans="3:27" ht="15.75" customHeight="1">
      <c r="C332" s="126"/>
      <c r="P332" s="129"/>
      <c r="Q332" s="129"/>
      <c r="X332" s="129"/>
      <c r="Y332" s="129"/>
      <c r="Z332" s="129"/>
      <c r="AA332" s="129"/>
    </row>
    <row r="333" spans="3:27" ht="15.75" customHeight="1">
      <c r="C333" s="126"/>
      <c r="P333" s="129"/>
      <c r="Q333" s="129"/>
      <c r="X333" s="129"/>
      <c r="Y333" s="129"/>
      <c r="Z333" s="129"/>
      <c r="AA333" s="129"/>
    </row>
    <row r="334" spans="3:27" ht="15.75" customHeight="1">
      <c r="C334" s="126"/>
      <c r="P334" s="129"/>
      <c r="Q334" s="129"/>
      <c r="X334" s="129"/>
      <c r="Y334" s="129"/>
      <c r="Z334" s="129"/>
      <c r="AA334" s="129"/>
    </row>
    <row r="335" spans="3:27" ht="15.75" customHeight="1">
      <c r="C335" s="126"/>
      <c r="P335" s="129"/>
      <c r="Q335" s="129"/>
      <c r="X335" s="129"/>
      <c r="Y335" s="129"/>
      <c r="Z335" s="129"/>
      <c r="AA335" s="129"/>
    </row>
    <row r="336" spans="3:27" ht="15.75" customHeight="1">
      <c r="C336" s="126"/>
      <c r="P336" s="129"/>
      <c r="Q336" s="129"/>
      <c r="X336" s="129"/>
      <c r="Y336" s="129"/>
      <c r="Z336" s="129"/>
      <c r="AA336" s="129"/>
    </row>
    <row r="337" spans="3:27" ht="15.75" customHeight="1">
      <c r="C337" s="126"/>
      <c r="P337" s="129"/>
      <c r="Q337" s="129"/>
      <c r="X337" s="129"/>
      <c r="Y337" s="129"/>
      <c r="Z337" s="129"/>
      <c r="AA337" s="129"/>
    </row>
    <row r="338" spans="3:27" ht="15.75" customHeight="1">
      <c r="C338" s="126"/>
      <c r="P338" s="129"/>
      <c r="Q338" s="129"/>
      <c r="X338" s="129"/>
      <c r="Y338" s="129"/>
      <c r="Z338" s="129"/>
      <c r="AA338" s="129"/>
    </row>
    <row r="339" spans="3:27" ht="15.75" customHeight="1">
      <c r="C339" s="126"/>
      <c r="P339" s="129"/>
      <c r="Q339" s="129"/>
      <c r="X339" s="129"/>
      <c r="Y339" s="129"/>
      <c r="Z339" s="129"/>
      <c r="AA339" s="129"/>
    </row>
    <row r="340" spans="3:27" ht="15.75" customHeight="1">
      <c r="C340" s="126"/>
      <c r="P340" s="129"/>
      <c r="Q340" s="129"/>
      <c r="X340" s="129"/>
      <c r="Y340" s="129"/>
      <c r="Z340" s="129"/>
      <c r="AA340" s="129"/>
    </row>
    <row r="341" spans="3:27" ht="15.75" customHeight="1">
      <c r="C341" s="126"/>
      <c r="P341" s="129"/>
      <c r="Q341" s="129"/>
      <c r="X341" s="129"/>
      <c r="Y341" s="129"/>
      <c r="Z341" s="129"/>
      <c r="AA341" s="129"/>
    </row>
    <row r="342" spans="3:27" ht="15.75" customHeight="1">
      <c r="C342" s="126"/>
      <c r="P342" s="129"/>
      <c r="Q342" s="129"/>
      <c r="X342" s="129"/>
      <c r="Y342" s="129"/>
      <c r="Z342" s="129"/>
      <c r="AA342" s="129"/>
    </row>
    <row r="343" spans="3:27" ht="15.75" customHeight="1">
      <c r="C343" s="126"/>
      <c r="P343" s="129"/>
      <c r="Q343" s="129"/>
      <c r="X343" s="129"/>
      <c r="Y343" s="129"/>
      <c r="Z343" s="129"/>
      <c r="AA343" s="129"/>
    </row>
    <row r="344" spans="3:27" ht="15.75" customHeight="1">
      <c r="C344" s="126"/>
      <c r="P344" s="129"/>
      <c r="Q344" s="129"/>
      <c r="X344" s="129"/>
      <c r="Y344" s="129"/>
      <c r="Z344" s="129"/>
      <c r="AA344" s="129"/>
    </row>
    <row r="345" spans="3:27" ht="15.75" customHeight="1">
      <c r="C345" s="126"/>
      <c r="P345" s="129"/>
      <c r="Q345" s="129"/>
      <c r="X345" s="129"/>
      <c r="Y345" s="129"/>
      <c r="Z345" s="129"/>
      <c r="AA345" s="129"/>
    </row>
    <row r="346" spans="3:27" ht="15.75" customHeight="1">
      <c r="C346" s="126"/>
      <c r="P346" s="129"/>
      <c r="Q346" s="129"/>
      <c r="X346" s="129"/>
      <c r="Y346" s="129"/>
      <c r="Z346" s="129"/>
      <c r="AA346" s="129"/>
    </row>
    <row r="347" spans="3:27" ht="15.75" customHeight="1">
      <c r="C347" s="126"/>
      <c r="P347" s="129"/>
      <c r="Q347" s="129"/>
      <c r="X347" s="129"/>
      <c r="Y347" s="129"/>
      <c r="Z347" s="129"/>
      <c r="AA347" s="129"/>
    </row>
    <row r="348" spans="3:27" ht="15.75" customHeight="1">
      <c r="C348" s="126"/>
      <c r="P348" s="129"/>
      <c r="Q348" s="129"/>
      <c r="X348" s="129"/>
      <c r="Y348" s="129"/>
      <c r="Z348" s="129"/>
      <c r="AA348" s="129"/>
    </row>
    <row r="349" spans="3:27" ht="15.75" customHeight="1">
      <c r="C349" s="126"/>
      <c r="P349" s="129"/>
      <c r="Q349" s="129"/>
      <c r="X349" s="129"/>
      <c r="Y349" s="129"/>
      <c r="Z349" s="129"/>
      <c r="AA349" s="129"/>
    </row>
    <row r="350" spans="3:27" ht="15.75" customHeight="1">
      <c r="C350" s="126"/>
      <c r="P350" s="129"/>
      <c r="Q350" s="129"/>
      <c r="X350" s="129"/>
      <c r="Y350" s="129"/>
      <c r="Z350" s="129"/>
      <c r="AA350" s="129"/>
    </row>
    <row r="351" spans="3:27" ht="15.75" customHeight="1">
      <c r="C351" s="126"/>
      <c r="P351" s="129"/>
      <c r="Q351" s="129"/>
      <c r="X351" s="129"/>
      <c r="Y351" s="129"/>
      <c r="Z351" s="129"/>
      <c r="AA351" s="129"/>
    </row>
    <row r="352" spans="3:27" ht="15.75" customHeight="1">
      <c r="C352" s="126"/>
      <c r="P352" s="129"/>
      <c r="Q352" s="129"/>
      <c r="X352" s="129"/>
      <c r="Y352" s="129"/>
      <c r="Z352" s="129"/>
      <c r="AA352" s="129"/>
    </row>
    <row r="353" spans="3:27" ht="15.75" customHeight="1">
      <c r="C353" s="126"/>
      <c r="P353" s="129"/>
      <c r="Q353" s="129"/>
      <c r="X353" s="129"/>
      <c r="Y353" s="129"/>
      <c r="Z353" s="129"/>
      <c r="AA353" s="129"/>
    </row>
    <row r="354" spans="3:27" ht="15.75" customHeight="1">
      <c r="C354" s="126"/>
      <c r="P354" s="129"/>
      <c r="Q354" s="129"/>
      <c r="X354" s="129"/>
      <c r="Y354" s="129"/>
      <c r="Z354" s="129"/>
      <c r="AA354" s="129"/>
    </row>
    <row r="355" spans="3:27" ht="15.75" customHeight="1">
      <c r="C355" s="126"/>
      <c r="P355" s="129"/>
      <c r="Q355" s="129"/>
      <c r="X355" s="129"/>
      <c r="Y355" s="129"/>
      <c r="Z355" s="129"/>
      <c r="AA355" s="129"/>
    </row>
    <row r="356" spans="3:27" ht="15.75" customHeight="1">
      <c r="C356" s="126"/>
      <c r="P356" s="129"/>
      <c r="Q356" s="129"/>
      <c r="X356" s="129"/>
      <c r="Y356" s="129"/>
      <c r="Z356" s="129"/>
      <c r="AA356" s="129"/>
    </row>
    <row r="357" spans="3:27" ht="15.75" customHeight="1">
      <c r="C357" s="126"/>
      <c r="P357" s="129"/>
      <c r="Q357" s="129"/>
      <c r="X357" s="129"/>
      <c r="Y357" s="129"/>
      <c r="Z357" s="129"/>
      <c r="AA357" s="129"/>
    </row>
    <row r="358" spans="3:27" ht="15.75" customHeight="1">
      <c r="C358" s="126"/>
      <c r="P358" s="129"/>
      <c r="Q358" s="129"/>
      <c r="X358" s="129"/>
      <c r="Y358" s="129"/>
      <c r="Z358" s="129"/>
      <c r="AA358" s="129"/>
    </row>
    <row r="359" spans="3:27" ht="15.75" customHeight="1">
      <c r="C359" s="126"/>
      <c r="P359" s="129"/>
      <c r="Q359" s="129"/>
      <c r="X359" s="129"/>
      <c r="Y359" s="129"/>
      <c r="Z359" s="129"/>
      <c r="AA359" s="129"/>
    </row>
    <row r="360" spans="3:27" ht="15.75" customHeight="1">
      <c r="C360" s="126"/>
      <c r="P360" s="129"/>
      <c r="Q360" s="129"/>
      <c r="X360" s="129"/>
      <c r="Y360" s="129"/>
      <c r="Z360" s="129"/>
      <c r="AA360" s="129"/>
    </row>
    <row r="361" spans="3:27" ht="15.75" customHeight="1">
      <c r="C361" s="126"/>
      <c r="P361" s="129"/>
      <c r="Q361" s="129"/>
      <c r="X361" s="129"/>
      <c r="Y361" s="129"/>
      <c r="Z361" s="129"/>
      <c r="AA361" s="129"/>
    </row>
    <row r="362" spans="3:27" ht="15.75" customHeight="1">
      <c r="C362" s="126"/>
      <c r="P362" s="129"/>
      <c r="Q362" s="129"/>
      <c r="X362" s="129"/>
      <c r="Y362" s="129"/>
      <c r="Z362" s="129"/>
      <c r="AA362" s="129"/>
    </row>
    <row r="363" spans="3:27" ht="15.75" customHeight="1">
      <c r="C363" s="126"/>
      <c r="P363" s="129"/>
      <c r="Q363" s="129"/>
      <c r="X363" s="129"/>
      <c r="Y363" s="129"/>
      <c r="Z363" s="129"/>
      <c r="AA363" s="129"/>
    </row>
    <row r="364" spans="3:27" ht="15.75" customHeight="1">
      <c r="C364" s="126"/>
      <c r="P364" s="129"/>
      <c r="Q364" s="129"/>
      <c r="X364" s="129"/>
      <c r="Y364" s="129"/>
      <c r="Z364" s="129"/>
      <c r="AA364" s="129"/>
    </row>
    <row r="365" spans="3:27" ht="15.75" customHeight="1">
      <c r="C365" s="126"/>
      <c r="P365" s="129"/>
      <c r="Q365" s="129"/>
      <c r="X365" s="129"/>
      <c r="Y365" s="129"/>
      <c r="Z365" s="129"/>
      <c r="AA365" s="129"/>
    </row>
    <row r="366" spans="3:27" ht="15.75" customHeight="1">
      <c r="C366" s="126"/>
      <c r="P366" s="129"/>
      <c r="Q366" s="129"/>
      <c r="X366" s="129"/>
      <c r="Y366" s="129"/>
      <c r="Z366" s="129"/>
      <c r="AA366" s="129"/>
    </row>
    <row r="367" spans="3:27" ht="15.75" customHeight="1">
      <c r="C367" s="126"/>
      <c r="P367" s="129"/>
      <c r="Q367" s="129"/>
      <c r="X367" s="129"/>
      <c r="Y367" s="129"/>
      <c r="Z367" s="129"/>
      <c r="AA367" s="129"/>
    </row>
    <row r="368" spans="3:27" ht="15.75" customHeight="1">
      <c r="C368" s="126"/>
      <c r="P368" s="129"/>
      <c r="Q368" s="129"/>
      <c r="X368" s="129"/>
      <c r="Y368" s="129"/>
      <c r="Z368" s="129"/>
      <c r="AA368" s="129"/>
    </row>
    <row r="369" spans="3:27" ht="15.75" customHeight="1">
      <c r="C369" s="126"/>
      <c r="P369" s="129"/>
      <c r="Q369" s="129"/>
      <c r="X369" s="129"/>
      <c r="Y369" s="129"/>
      <c r="Z369" s="129"/>
      <c r="AA369" s="129"/>
    </row>
    <row r="370" spans="3:27" ht="15.75" customHeight="1">
      <c r="C370" s="126"/>
      <c r="P370" s="129"/>
      <c r="Q370" s="129"/>
      <c r="X370" s="129"/>
      <c r="Y370" s="129"/>
      <c r="Z370" s="129"/>
      <c r="AA370" s="129"/>
    </row>
    <row r="371" spans="3:27" ht="15.75" customHeight="1">
      <c r="C371" s="126"/>
      <c r="P371" s="129"/>
      <c r="Q371" s="129"/>
      <c r="X371" s="129"/>
      <c r="Y371" s="129"/>
      <c r="Z371" s="129"/>
      <c r="AA371" s="129"/>
    </row>
    <row r="372" spans="3:27" ht="15.75" customHeight="1">
      <c r="C372" s="126"/>
      <c r="P372" s="129"/>
      <c r="Q372" s="129"/>
      <c r="X372" s="129"/>
      <c r="Y372" s="129"/>
      <c r="Z372" s="129"/>
      <c r="AA372" s="129"/>
    </row>
    <row r="373" spans="3:27" ht="15.75" customHeight="1">
      <c r="C373" s="126"/>
      <c r="P373" s="129"/>
      <c r="Q373" s="129"/>
      <c r="X373" s="129"/>
      <c r="Y373" s="129"/>
      <c r="Z373" s="129"/>
      <c r="AA373" s="129"/>
    </row>
    <row r="374" spans="3:27" ht="15.75" customHeight="1">
      <c r="C374" s="126"/>
      <c r="P374" s="129"/>
      <c r="Q374" s="129"/>
      <c r="X374" s="129"/>
      <c r="Y374" s="129"/>
      <c r="Z374" s="129"/>
      <c r="AA374" s="129"/>
    </row>
    <row r="375" spans="3:27" ht="15.75" customHeight="1">
      <c r="C375" s="126"/>
      <c r="P375" s="129"/>
      <c r="Q375" s="129"/>
      <c r="X375" s="129"/>
      <c r="Y375" s="129"/>
      <c r="Z375" s="129"/>
      <c r="AA375" s="129"/>
    </row>
    <row r="376" spans="3:27" ht="15.75" customHeight="1">
      <c r="C376" s="126"/>
      <c r="P376" s="129"/>
      <c r="Q376" s="129"/>
      <c r="X376" s="129"/>
      <c r="Y376" s="129"/>
      <c r="Z376" s="129"/>
      <c r="AA376" s="129"/>
    </row>
    <row r="377" spans="3:27" ht="15.75" customHeight="1">
      <c r="C377" s="126"/>
      <c r="P377" s="129"/>
      <c r="Q377" s="129"/>
      <c r="X377" s="129"/>
      <c r="Y377" s="129"/>
      <c r="Z377" s="129"/>
      <c r="AA377" s="129"/>
    </row>
    <row r="378" spans="3:27" ht="15.75" customHeight="1">
      <c r="C378" s="126"/>
      <c r="P378" s="129"/>
      <c r="Q378" s="129"/>
      <c r="X378" s="129"/>
      <c r="Y378" s="129"/>
      <c r="Z378" s="129"/>
      <c r="AA378" s="129"/>
    </row>
    <row r="379" spans="3:27" ht="15.75" customHeight="1">
      <c r="C379" s="126"/>
      <c r="P379" s="129"/>
      <c r="Q379" s="129"/>
      <c r="X379" s="129"/>
      <c r="Y379" s="129"/>
      <c r="Z379" s="129"/>
      <c r="AA379" s="129"/>
    </row>
    <row r="380" spans="3:27" ht="15.75" customHeight="1">
      <c r="C380" s="126"/>
      <c r="P380" s="129"/>
      <c r="Q380" s="129"/>
      <c r="X380" s="129"/>
      <c r="Y380" s="129"/>
      <c r="Z380" s="129"/>
      <c r="AA380" s="129"/>
    </row>
    <row r="381" spans="3:27" ht="15.75" customHeight="1">
      <c r="C381" s="126"/>
      <c r="P381" s="129"/>
      <c r="Q381" s="129"/>
      <c r="X381" s="129"/>
      <c r="Y381" s="129"/>
      <c r="Z381" s="129"/>
      <c r="AA381" s="129"/>
    </row>
    <row r="382" spans="3:27" ht="15.75" customHeight="1">
      <c r="C382" s="126"/>
      <c r="P382" s="129"/>
      <c r="Q382" s="129"/>
      <c r="X382" s="129"/>
      <c r="Y382" s="129"/>
      <c r="Z382" s="129"/>
      <c r="AA382" s="129"/>
    </row>
    <row r="383" spans="3:27" ht="15.75" customHeight="1">
      <c r="C383" s="126"/>
      <c r="P383" s="129"/>
      <c r="Q383" s="129"/>
      <c r="X383" s="129"/>
      <c r="Y383" s="129"/>
      <c r="Z383" s="129"/>
      <c r="AA383" s="129"/>
    </row>
    <row r="384" spans="3:27" ht="15.75" customHeight="1">
      <c r="C384" s="126"/>
      <c r="P384" s="129"/>
      <c r="Q384" s="129"/>
      <c r="X384" s="129"/>
      <c r="Y384" s="129"/>
      <c r="Z384" s="129"/>
      <c r="AA384" s="129"/>
    </row>
    <row r="385" spans="3:27" ht="15.75" customHeight="1">
      <c r="C385" s="126"/>
      <c r="P385" s="129"/>
      <c r="Q385" s="129"/>
      <c r="X385" s="129"/>
      <c r="Y385" s="129"/>
      <c r="Z385" s="129"/>
      <c r="AA385" s="129"/>
    </row>
    <row r="386" spans="3:27" ht="15.75" customHeight="1">
      <c r="C386" s="126"/>
      <c r="P386" s="129"/>
      <c r="Q386" s="129"/>
      <c r="X386" s="129"/>
      <c r="Y386" s="129"/>
      <c r="Z386" s="129"/>
      <c r="AA386" s="129"/>
    </row>
    <row r="387" spans="3:27" ht="15.75" customHeight="1">
      <c r="C387" s="126"/>
      <c r="P387" s="129"/>
      <c r="Q387" s="129"/>
      <c r="X387" s="129"/>
      <c r="Y387" s="129"/>
      <c r="Z387" s="129"/>
      <c r="AA387" s="129"/>
    </row>
    <row r="388" spans="3:27" ht="15.75" customHeight="1">
      <c r="C388" s="126"/>
      <c r="P388" s="129"/>
      <c r="Q388" s="129"/>
      <c r="X388" s="129"/>
      <c r="Y388" s="129"/>
      <c r="Z388" s="129"/>
      <c r="AA388" s="129"/>
    </row>
    <row r="389" spans="3:27" ht="15.75" customHeight="1">
      <c r="C389" s="126"/>
      <c r="P389" s="129"/>
      <c r="Q389" s="129"/>
      <c r="X389" s="129"/>
      <c r="Y389" s="129"/>
      <c r="Z389" s="129"/>
      <c r="AA389" s="129"/>
    </row>
    <row r="390" spans="3:27" ht="15.75" customHeight="1">
      <c r="C390" s="126"/>
      <c r="P390" s="129"/>
      <c r="Q390" s="129"/>
      <c r="X390" s="129"/>
      <c r="Y390" s="129"/>
      <c r="Z390" s="129"/>
      <c r="AA390" s="129"/>
    </row>
    <row r="391" spans="3:27" ht="15.75" customHeight="1">
      <c r="C391" s="126"/>
      <c r="P391" s="129"/>
      <c r="Q391" s="129"/>
      <c r="X391" s="129"/>
      <c r="Y391" s="129"/>
      <c r="Z391" s="129"/>
      <c r="AA391" s="129"/>
    </row>
    <row r="392" spans="3:27" ht="15.75" customHeight="1">
      <c r="C392" s="126"/>
      <c r="P392" s="129"/>
      <c r="Q392" s="129"/>
      <c r="X392" s="129"/>
      <c r="Y392" s="129"/>
      <c r="Z392" s="129"/>
      <c r="AA392" s="129"/>
    </row>
    <row r="393" spans="3:27" ht="15.75" customHeight="1">
      <c r="C393" s="126"/>
      <c r="P393" s="129"/>
      <c r="Q393" s="129"/>
      <c r="X393" s="129"/>
      <c r="Y393" s="129"/>
      <c r="Z393" s="129"/>
      <c r="AA393" s="129"/>
    </row>
    <row r="394" spans="3:27" ht="15.75" customHeight="1">
      <c r="C394" s="126"/>
      <c r="P394" s="129"/>
      <c r="Q394" s="129"/>
      <c r="X394" s="129"/>
      <c r="Y394" s="129"/>
      <c r="Z394" s="129"/>
      <c r="AA394" s="129"/>
    </row>
    <row r="395" spans="3:27" ht="15.75" customHeight="1">
      <c r="C395" s="126"/>
      <c r="P395" s="129"/>
      <c r="Q395" s="129"/>
      <c r="X395" s="129"/>
      <c r="Y395" s="129"/>
      <c r="Z395" s="129"/>
      <c r="AA395" s="129"/>
    </row>
    <row r="396" spans="3:27" ht="15.75" customHeight="1">
      <c r="C396" s="126"/>
      <c r="P396" s="129"/>
      <c r="Q396" s="129"/>
      <c r="X396" s="129"/>
      <c r="Y396" s="129"/>
      <c r="Z396" s="129"/>
      <c r="AA396" s="129"/>
    </row>
    <row r="397" spans="3:27" ht="15.75" customHeight="1">
      <c r="C397" s="126"/>
      <c r="P397" s="129"/>
      <c r="Q397" s="129"/>
      <c r="X397" s="129"/>
      <c r="Y397" s="129"/>
      <c r="Z397" s="129"/>
      <c r="AA397" s="129"/>
    </row>
    <row r="398" spans="3:27" ht="15.75" customHeight="1">
      <c r="C398" s="126"/>
      <c r="P398" s="129"/>
      <c r="Q398" s="129"/>
      <c r="X398" s="129"/>
      <c r="Y398" s="129"/>
      <c r="Z398" s="129"/>
      <c r="AA398" s="129"/>
    </row>
    <row r="399" spans="3:27" ht="15.75" customHeight="1">
      <c r="C399" s="126"/>
      <c r="P399" s="129"/>
      <c r="Q399" s="129"/>
      <c r="X399" s="129"/>
      <c r="Y399" s="129"/>
      <c r="Z399" s="129"/>
      <c r="AA399" s="129"/>
    </row>
    <row r="400" spans="3:27" ht="15.75" customHeight="1">
      <c r="C400" s="126"/>
      <c r="P400" s="129"/>
      <c r="Q400" s="129"/>
      <c r="X400" s="129"/>
      <c r="Y400" s="129"/>
      <c r="Z400" s="129"/>
      <c r="AA400" s="129"/>
    </row>
    <row r="401" spans="3:27" ht="15.75" customHeight="1">
      <c r="C401" s="126"/>
      <c r="P401" s="129"/>
      <c r="Q401" s="129"/>
      <c r="X401" s="129"/>
      <c r="Y401" s="129"/>
      <c r="Z401" s="129"/>
      <c r="AA401" s="129"/>
    </row>
    <row r="402" spans="3:27" ht="15.75" customHeight="1">
      <c r="C402" s="126"/>
      <c r="P402" s="129"/>
      <c r="Q402" s="129"/>
      <c r="X402" s="129"/>
      <c r="Y402" s="129"/>
      <c r="Z402" s="129"/>
      <c r="AA402" s="129"/>
    </row>
    <row r="403" spans="3:27" ht="15.75" customHeight="1">
      <c r="C403" s="126"/>
      <c r="P403" s="129"/>
      <c r="Q403" s="129"/>
      <c r="X403" s="129"/>
      <c r="Y403" s="129"/>
      <c r="Z403" s="129"/>
      <c r="AA403" s="129"/>
    </row>
    <row r="404" spans="3:27" ht="15.75" customHeight="1">
      <c r="C404" s="126"/>
      <c r="P404" s="129"/>
      <c r="Q404" s="129"/>
      <c r="X404" s="129"/>
      <c r="Y404" s="129"/>
      <c r="Z404" s="129"/>
      <c r="AA404" s="129"/>
    </row>
    <row r="405" spans="3:27" ht="15.75" customHeight="1">
      <c r="C405" s="126"/>
      <c r="P405" s="129"/>
      <c r="Q405" s="129"/>
      <c r="X405" s="129"/>
      <c r="Y405" s="129"/>
      <c r="Z405" s="129"/>
      <c r="AA405" s="129"/>
    </row>
    <row r="406" spans="3:27" ht="15.75" customHeight="1">
      <c r="C406" s="126"/>
      <c r="P406" s="129"/>
      <c r="Q406" s="129"/>
      <c r="X406" s="129"/>
      <c r="Y406" s="129"/>
      <c r="Z406" s="129"/>
      <c r="AA406" s="129"/>
    </row>
    <row r="407" spans="3:27" ht="15.75" customHeight="1">
      <c r="C407" s="126"/>
      <c r="P407" s="129"/>
      <c r="Q407" s="129"/>
      <c r="X407" s="129"/>
      <c r="Y407" s="129"/>
      <c r="Z407" s="129"/>
      <c r="AA407" s="129"/>
    </row>
    <row r="408" spans="3:27" ht="15.75" customHeight="1">
      <c r="C408" s="126"/>
      <c r="P408" s="129"/>
      <c r="Q408" s="129"/>
      <c r="X408" s="129"/>
      <c r="Y408" s="129"/>
      <c r="Z408" s="129"/>
      <c r="AA408" s="129"/>
    </row>
    <row r="409" spans="3:27" ht="15.75" customHeight="1">
      <c r="C409" s="126"/>
      <c r="P409" s="129"/>
      <c r="Q409" s="129"/>
      <c r="X409" s="129"/>
      <c r="Y409" s="129"/>
      <c r="Z409" s="129"/>
      <c r="AA409" s="129"/>
    </row>
    <row r="410" spans="3:27" ht="15.75" customHeight="1">
      <c r="C410" s="126"/>
      <c r="P410" s="129"/>
      <c r="Q410" s="129"/>
      <c r="X410" s="129"/>
      <c r="Y410" s="129"/>
      <c r="Z410" s="129"/>
      <c r="AA410" s="129"/>
    </row>
    <row r="411" spans="3:27" ht="15.75" customHeight="1">
      <c r="C411" s="126"/>
      <c r="P411" s="129"/>
      <c r="Q411" s="129"/>
      <c r="X411" s="129"/>
      <c r="Y411" s="129"/>
      <c r="Z411" s="129"/>
      <c r="AA411" s="129"/>
    </row>
    <row r="412" spans="3:27" ht="15.75" customHeight="1">
      <c r="C412" s="126"/>
      <c r="P412" s="129"/>
      <c r="Q412" s="129"/>
      <c r="X412" s="129"/>
      <c r="Y412" s="129"/>
      <c r="Z412" s="129"/>
      <c r="AA412" s="129"/>
    </row>
    <row r="413" spans="3:27" ht="15.75" customHeight="1">
      <c r="C413" s="126"/>
      <c r="P413" s="129"/>
      <c r="Q413" s="129"/>
      <c r="X413" s="129"/>
      <c r="Y413" s="129"/>
      <c r="Z413" s="129"/>
      <c r="AA413" s="129"/>
    </row>
    <row r="414" spans="3:27" ht="15.75" customHeight="1">
      <c r="C414" s="126"/>
      <c r="P414" s="129"/>
      <c r="Q414" s="129"/>
      <c r="X414" s="129"/>
      <c r="Y414" s="129"/>
      <c r="Z414" s="129"/>
      <c r="AA414" s="129"/>
    </row>
    <row r="415" spans="3:27" ht="15.75" customHeight="1">
      <c r="C415" s="126"/>
      <c r="P415" s="129"/>
      <c r="Q415" s="129"/>
      <c r="X415" s="129"/>
      <c r="Y415" s="129"/>
      <c r="Z415" s="129"/>
      <c r="AA415" s="129"/>
    </row>
    <row r="416" spans="3:27" ht="15.75" customHeight="1">
      <c r="C416" s="126"/>
      <c r="P416" s="129"/>
      <c r="Q416" s="129"/>
      <c r="X416" s="129"/>
      <c r="Y416" s="129"/>
      <c r="Z416" s="129"/>
      <c r="AA416" s="129"/>
    </row>
    <row r="417" spans="3:27" ht="15.75" customHeight="1">
      <c r="C417" s="126"/>
      <c r="P417" s="129"/>
      <c r="Q417" s="129"/>
      <c r="X417" s="129"/>
      <c r="Y417" s="129"/>
      <c r="Z417" s="129"/>
      <c r="AA417" s="129"/>
    </row>
    <row r="418" spans="3:27" ht="15.75" customHeight="1">
      <c r="C418" s="126"/>
      <c r="P418" s="129"/>
      <c r="Q418" s="129"/>
      <c r="X418" s="129"/>
      <c r="Y418" s="129"/>
      <c r="Z418" s="129"/>
      <c r="AA418" s="129"/>
    </row>
    <row r="419" spans="3:27" ht="15.75" customHeight="1">
      <c r="C419" s="126"/>
      <c r="P419" s="129"/>
      <c r="Q419" s="129"/>
      <c r="X419" s="129"/>
      <c r="Y419" s="129"/>
      <c r="Z419" s="129"/>
      <c r="AA419" s="129"/>
    </row>
    <row r="420" spans="3:27" ht="15.75" customHeight="1">
      <c r="C420" s="126"/>
      <c r="P420" s="129"/>
      <c r="Q420" s="129"/>
      <c r="X420" s="129"/>
      <c r="Y420" s="129"/>
      <c r="Z420" s="129"/>
      <c r="AA420" s="129"/>
    </row>
    <row r="421" spans="3:27" ht="15.75" customHeight="1">
      <c r="C421" s="126"/>
      <c r="P421" s="129"/>
      <c r="Q421" s="129"/>
      <c r="X421" s="129"/>
      <c r="Y421" s="129"/>
      <c r="Z421" s="129"/>
      <c r="AA421" s="129"/>
    </row>
    <row r="422" spans="3:27" ht="15.75" customHeight="1">
      <c r="C422" s="126"/>
      <c r="P422" s="129"/>
      <c r="Q422" s="129"/>
      <c r="X422" s="129"/>
      <c r="Y422" s="129"/>
      <c r="Z422" s="129"/>
      <c r="AA422" s="129"/>
    </row>
    <row r="423" spans="3:27" ht="15.75" customHeight="1">
      <c r="C423" s="126"/>
      <c r="P423" s="129"/>
      <c r="Q423" s="129"/>
      <c r="X423" s="129"/>
      <c r="Y423" s="129"/>
      <c r="Z423" s="129"/>
      <c r="AA423" s="129"/>
    </row>
    <row r="424" spans="3:27" ht="15.75" customHeight="1">
      <c r="C424" s="126"/>
      <c r="P424" s="129"/>
      <c r="Q424" s="129"/>
      <c r="X424" s="129"/>
      <c r="Y424" s="129"/>
      <c r="Z424" s="129"/>
      <c r="AA424" s="129"/>
    </row>
    <row r="425" spans="3:27" ht="15.75" customHeight="1">
      <c r="C425" s="126"/>
      <c r="P425" s="129"/>
      <c r="Q425" s="129"/>
      <c r="X425" s="129"/>
      <c r="Y425" s="129"/>
      <c r="Z425" s="129"/>
      <c r="AA425" s="129"/>
    </row>
    <row r="426" spans="3:27" ht="15.75" customHeight="1">
      <c r="C426" s="126"/>
      <c r="P426" s="129"/>
      <c r="Q426" s="129"/>
      <c r="X426" s="129"/>
      <c r="Y426" s="129"/>
      <c r="Z426" s="129"/>
      <c r="AA426" s="129"/>
    </row>
    <row r="427" spans="3:27" ht="15.75" customHeight="1">
      <c r="C427" s="126"/>
      <c r="P427" s="129"/>
      <c r="Q427" s="129"/>
      <c r="X427" s="129"/>
      <c r="Y427" s="129"/>
      <c r="Z427" s="129"/>
      <c r="AA427" s="129"/>
    </row>
    <row r="428" spans="3:27" ht="15.75" customHeight="1">
      <c r="C428" s="126"/>
      <c r="P428" s="129"/>
      <c r="Q428" s="129"/>
      <c r="X428" s="129"/>
      <c r="Y428" s="129"/>
      <c r="Z428" s="129"/>
      <c r="AA428" s="129"/>
    </row>
    <row r="429" spans="3:27" ht="15.75" customHeight="1">
      <c r="C429" s="126"/>
      <c r="P429" s="129"/>
      <c r="Q429" s="129"/>
      <c r="X429" s="129"/>
      <c r="Y429" s="129"/>
      <c r="Z429" s="129"/>
      <c r="AA429" s="129"/>
    </row>
    <row r="430" spans="3:27" ht="15.75" customHeight="1">
      <c r="C430" s="126"/>
      <c r="P430" s="129"/>
      <c r="Q430" s="129"/>
      <c r="X430" s="129"/>
      <c r="Y430" s="129"/>
      <c r="Z430" s="129"/>
      <c r="AA430" s="129"/>
    </row>
    <row r="431" spans="3:27" ht="15.75" customHeight="1">
      <c r="C431" s="126"/>
      <c r="P431" s="129"/>
      <c r="Q431" s="129"/>
      <c r="X431" s="129"/>
      <c r="Y431" s="129"/>
      <c r="Z431" s="129"/>
      <c r="AA431" s="129"/>
    </row>
    <row r="432" spans="3:27" ht="15.75" customHeight="1">
      <c r="C432" s="126"/>
      <c r="P432" s="129"/>
      <c r="Q432" s="129"/>
      <c r="X432" s="129"/>
      <c r="Y432" s="129"/>
      <c r="Z432" s="129"/>
      <c r="AA432" s="129"/>
    </row>
    <row r="433" spans="3:27" ht="15.75" customHeight="1">
      <c r="C433" s="126"/>
      <c r="P433" s="129"/>
      <c r="Q433" s="129"/>
      <c r="X433" s="129"/>
      <c r="Y433" s="129"/>
      <c r="Z433" s="129"/>
      <c r="AA433" s="129"/>
    </row>
    <row r="434" spans="3:27" ht="15.75" customHeight="1">
      <c r="C434" s="126"/>
      <c r="P434" s="129"/>
      <c r="Q434" s="129"/>
      <c r="X434" s="129"/>
      <c r="Y434" s="129"/>
      <c r="Z434" s="129"/>
      <c r="AA434" s="129"/>
    </row>
    <row r="435" spans="3:27" ht="15.75" customHeight="1">
      <c r="C435" s="126"/>
      <c r="P435" s="129"/>
      <c r="Q435" s="129"/>
      <c r="X435" s="129"/>
      <c r="Y435" s="129"/>
      <c r="Z435" s="129"/>
      <c r="AA435" s="129"/>
    </row>
    <row r="436" spans="3:27" ht="15.75" customHeight="1">
      <c r="C436" s="126"/>
      <c r="P436" s="129"/>
      <c r="Q436" s="129"/>
      <c r="X436" s="129"/>
      <c r="Y436" s="129"/>
      <c r="Z436" s="129"/>
      <c r="AA436" s="129"/>
    </row>
    <row r="437" spans="3:27" ht="15.75" customHeight="1">
      <c r="C437" s="126"/>
      <c r="P437" s="129"/>
      <c r="Q437" s="129"/>
      <c r="X437" s="129"/>
      <c r="Y437" s="129"/>
      <c r="Z437" s="129"/>
      <c r="AA437" s="129"/>
    </row>
    <row r="438" spans="3:27" ht="15.75" customHeight="1">
      <c r="C438" s="126"/>
      <c r="P438" s="129"/>
      <c r="Q438" s="129"/>
      <c r="X438" s="129"/>
      <c r="Y438" s="129"/>
      <c r="Z438" s="129"/>
      <c r="AA438" s="129"/>
    </row>
    <row r="439" spans="3:27" ht="15.75" customHeight="1">
      <c r="C439" s="126"/>
      <c r="P439" s="129"/>
      <c r="Q439" s="129"/>
      <c r="X439" s="129"/>
      <c r="Y439" s="129"/>
      <c r="Z439" s="129"/>
      <c r="AA439" s="129"/>
    </row>
    <row r="440" spans="3:27" ht="15.75" customHeight="1">
      <c r="C440" s="126"/>
      <c r="P440" s="129"/>
      <c r="Q440" s="129"/>
      <c r="X440" s="129"/>
      <c r="Y440" s="129"/>
      <c r="Z440" s="129"/>
      <c r="AA440" s="129"/>
    </row>
    <row r="441" spans="3:27" ht="15.75" customHeight="1">
      <c r="C441" s="126"/>
      <c r="P441" s="129"/>
      <c r="Q441" s="129"/>
      <c r="X441" s="129"/>
      <c r="Y441" s="129"/>
      <c r="Z441" s="129"/>
      <c r="AA441" s="129"/>
    </row>
    <row r="442" spans="3:27" ht="15.75" customHeight="1">
      <c r="C442" s="126"/>
      <c r="P442" s="129"/>
      <c r="Q442" s="129"/>
      <c r="X442" s="129"/>
      <c r="Y442" s="129"/>
      <c r="Z442" s="129"/>
      <c r="AA442" s="129"/>
    </row>
    <row r="443" spans="3:27" ht="15.75" customHeight="1">
      <c r="C443" s="126"/>
      <c r="P443" s="129"/>
      <c r="Q443" s="129"/>
      <c r="X443" s="129"/>
      <c r="Y443" s="129"/>
      <c r="Z443" s="129"/>
      <c r="AA443" s="129"/>
    </row>
    <row r="444" spans="3:27" ht="15.75" customHeight="1">
      <c r="C444" s="126"/>
      <c r="P444" s="129"/>
      <c r="Q444" s="129"/>
      <c r="X444" s="129"/>
      <c r="Y444" s="129"/>
      <c r="Z444" s="129"/>
      <c r="AA444" s="129"/>
    </row>
    <row r="445" spans="3:27" ht="15.75" customHeight="1">
      <c r="C445" s="126"/>
      <c r="P445" s="129"/>
      <c r="Q445" s="129"/>
      <c r="X445" s="129"/>
      <c r="Y445" s="129"/>
      <c r="Z445" s="129"/>
      <c r="AA445" s="129"/>
    </row>
    <row r="446" spans="3:27" ht="15.75" customHeight="1">
      <c r="C446" s="126"/>
      <c r="P446" s="129"/>
      <c r="Q446" s="129"/>
      <c r="X446" s="129"/>
      <c r="Y446" s="129"/>
      <c r="Z446" s="129"/>
      <c r="AA446" s="129"/>
    </row>
    <row r="447" spans="3:27" ht="15.75" customHeight="1">
      <c r="C447" s="126"/>
      <c r="P447" s="129"/>
      <c r="Q447" s="129"/>
      <c r="X447" s="129"/>
      <c r="Y447" s="129"/>
      <c r="Z447" s="129"/>
      <c r="AA447" s="129"/>
    </row>
    <row r="448" spans="3:27" ht="15.75" customHeight="1">
      <c r="C448" s="126"/>
      <c r="P448" s="129"/>
      <c r="Q448" s="129"/>
      <c r="X448" s="129"/>
      <c r="Y448" s="129"/>
      <c r="Z448" s="129"/>
      <c r="AA448" s="129"/>
    </row>
    <row r="449" spans="3:27" ht="15.75" customHeight="1">
      <c r="C449" s="126"/>
      <c r="P449" s="129"/>
      <c r="Q449" s="129"/>
      <c r="X449" s="129"/>
      <c r="Y449" s="129"/>
      <c r="Z449" s="129"/>
      <c r="AA449" s="129"/>
    </row>
    <row r="450" spans="3:27" ht="15.75" customHeight="1">
      <c r="C450" s="126"/>
      <c r="P450" s="129"/>
      <c r="Q450" s="129"/>
      <c r="X450" s="129"/>
      <c r="Y450" s="129"/>
      <c r="Z450" s="129"/>
      <c r="AA450" s="129"/>
    </row>
    <row r="451" spans="3:27" ht="15.75" customHeight="1">
      <c r="C451" s="126"/>
      <c r="P451" s="129"/>
      <c r="Q451" s="129"/>
      <c r="X451" s="129"/>
      <c r="Y451" s="129"/>
      <c r="Z451" s="129"/>
      <c r="AA451" s="129"/>
    </row>
    <row r="452" spans="3:27" ht="15.75" customHeight="1">
      <c r="C452" s="126"/>
      <c r="P452" s="129"/>
      <c r="Q452" s="129"/>
      <c r="X452" s="129"/>
      <c r="Y452" s="129"/>
      <c r="Z452" s="129"/>
      <c r="AA452" s="129"/>
    </row>
    <row r="453" spans="3:27" ht="15.75" customHeight="1">
      <c r="C453" s="126"/>
      <c r="P453" s="129"/>
      <c r="Q453" s="129"/>
      <c r="X453" s="129"/>
      <c r="Y453" s="129"/>
      <c r="Z453" s="129"/>
      <c r="AA453" s="129"/>
    </row>
    <row r="454" spans="3:27" ht="15.75" customHeight="1">
      <c r="C454" s="126"/>
      <c r="P454" s="129"/>
      <c r="Q454" s="129"/>
      <c r="X454" s="129"/>
      <c r="Y454" s="129"/>
      <c r="Z454" s="129"/>
      <c r="AA454" s="129"/>
    </row>
    <row r="455" spans="3:27" ht="15.75" customHeight="1">
      <c r="C455" s="126"/>
      <c r="P455" s="129"/>
      <c r="Q455" s="129"/>
      <c r="X455" s="129"/>
      <c r="Y455" s="129"/>
      <c r="Z455" s="129"/>
      <c r="AA455" s="129"/>
    </row>
    <row r="456" spans="3:27" ht="15.75" customHeight="1">
      <c r="C456" s="126"/>
      <c r="P456" s="129"/>
      <c r="Q456" s="129"/>
      <c r="X456" s="129"/>
      <c r="Y456" s="129"/>
      <c r="Z456" s="129"/>
      <c r="AA456" s="129"/>
    </row>
    <row r="457" spans="3:27" ht="15.75" customHeight="1">
      <c r="C457" s="126"/>
      <c r="P457" s="129"/>
      <c r="Q457" s="129"/>
      <c r="X457" s="129"/>
      <c r="Y457" s="129"/>
      <c r="Z457" s="129"/>
      <c r="AA457" s="129"/>
    </row>
    <row r="458" spans="3:27" ht="15.75" customHeight="1">
      <c r="C458" s="126"/>
      <c r="P458" s="129"/>
      <c r="Q458" s="129"/>
      <c r="X458" s="129"/>
      <c r="Y458" s="129"/>
      <c r="Z458" s="129"/>
      <c r="AA458" s="129"/>
    </row>
    <row r="459" spans="3:27" ht="15.75" customHeight="1">
      <c r="C459" s="126"/>
      <c r="P459" s="129"/>
      <c r="Q459" s="129"/>
      <c r="X459" s="129"/>
      <c r="Y459" s="129"/>
      <c r="Z459" s="129"/>
      <c r="AA459" s="129"/>
    </row>
    <row r="460" spans="3:27" ht="15.75" customHeight="1">
      <c r="C460" s="126"/>
      <c r="P460" s="129"/>
      <c r="Q460" s="129"/>
      <c r="X460" s="129"/>
      <c r="Y460" s="129"/>
      <c r="Z460" s="129"/>
      <c r="AA460" s="129"/>
    </row>
    <row r="461" spans="3:27" ht="15.75" customHeight="1">
      <c r="C461" s="126"/>
      <c r="P461" s="129"/>
      <c r="Q461" s="129"/>
      <c r="X461" s="129"/>
      <c r="Y461" s="129"/>
      <c r="Z461" s="129"/>
      <c r="AA461" s="129"/>
    </row>
    <row r="462" spans="3:27" ht="15.75" customHeight="1">
      <c r="C462" s="126"/>
      <c r="P462" s="129"/>
      <c r="Q462" s="129"/>
      <c r="X462" s="129"/>
      <c r="Y462" s="129"/>
      <c r="Z462" s="129"/>
      <c r="AA462" s="129"/>
    </row>
    <row r="463" spans="3:27" ht="15.75" customHeight="1">
      <c r="C463" s="126"/>
      <c r="P463" s="129"/>
      <c r="Q463" s="129"/>
      <c r="X463" s="129"/>
      <c r="Y463" s="129"/>
      <c r="Z463" s="129"/>
      <c r="AA463" s="129"/>
    </row>
    <row r="464" spans="3:27" ht="15.75" customHeight="1">
      <c r="C464" s="126"/>
      <c r="P464" s="129"/>
      <c r="Q464" s="129"/>
      <c r="X464" s="129"/>
      <c r="Y464" s="129"/>
      <c r="Z464" s="129"/>
      <c r="AA464" s="129"/>
    </row>
    <row r="465" spans="3:27" ht="15.75" customHeight="1">
      <c r="C465" s="126"/>
      <c r="P465" s="129"/>
      <c r="Q465" s="129"/>
      <c r="X465" s="129"/>
      <c r="Y465" s="129"/>
      <c r="Z465" s="129"/>
      <c r="AA465" s="129"/>
    </row>
    <row r="466" spans="3:27" ht="15.75" customHeight="1">
      <c r="C466" s="126"/>
      <c r="P466" s="129"/>
      <c r="Q466" s="129"/>
      <c r="X466" s="129"/>
      <c r="Y466" s="129"/>
      <c r="Z466" s="129"/>
      <c r="AA466" s="129"/>
    </row>
    <row r="467" spans="3:27" ht="15.75" customHeight="1">
      <c r="C467" s="126"/>
      <c r="P467" s="129"/>
      <c r="Q467" s="129"/>
      <c r="X467" s="129"/>
      <c r="Y467" s="129"/>
      <c r="Z467" s="129"/>
      <c r="AA467" s="129"/>
    </row>
    <row r="468" spans="3:27" ht="15.75" customHeight="1">
      <c r="C468" s="126"/>
      <c r="P468" s="129"/>
      <c r="Q468" s="129"/>
      <c r="X468" s="129"/>
      <c r="Y468" s="129"/>
      <c r="Z468" s="129"/>
      <c r="AA468" s="129"/>
    </row>
    <row r="469" spans="3:27" ht="15.75" customHeight="1">
      <c r="C469" s="126"/>
      <c r="P469" s="129"/>
      <c r="Q469" s="129"/>
      <c r="X469" s="129"/>
      <c r="Y469" s="129"/>
      <c r="Z469" s="129"/>
      <c r="AA469" s="129"/>
    </row>
    <row r="470" spans="3:27" ht="15.75" customHeight="1">
      <c r="C470" s="126"/>
      <c r="P470" s="129"/>
      <c r="Q470" s="129"/>
      <c r="X470" s="129"/>
      <c r="Y470" s="129"/>
      <c r="Z470" s="129"/>
      <c r="AA470" s="129"/>
    </row>
    <row r="471" spans="3:27" ht="15.75" customHeight="1">
      <c r="C471" s="126"/>
      <c r="P471" s="129"/>
      <c r="Q471" s="129"/>
      <c r="X471" s="129"/>
      <c r="Y471" s="129"/>
      <c r="Z471" s="129"/>
      <c r="AA471" s="129"/>
    </row>
    <row r="472" spans="3:27" ht="15.75" customHeight="1">
      <c r="C472" s="126"/>
      <c r="P472" s="129"/>
      <c r="Q472" s="129"/>
      <c r="X472" s="129"/>
      <c r="Y472" s="129"/>
      <c r="Z472" s="129"/>
      <c r="AA472" s="129"/>
    </row>
    <row r="473" spans="3:27" ht="15.75" customHeight="1">
      <c r="C473" s="126"/>
      <c r="P473" s="129"/>
      <c r="Q473" s="129"/>
      <c r="X473" s="129"/>
      <c r="Y473" s="129"/>
      <c r="Z473" s="129"/>
      <c r="AA473" s="129"/>
    </row>
    <row r="474" spans="3:27" ht="15.75" customHeight="1">
      <c r="C474" s="126"/>
      <c r="P474" s="129"/>
      <c r="Q474" s="129"/>
      <c r="X474" s="129"/>
      <c r="Y474" s="129"/>
      <c r="Z474" s="129"/>
      <c r="AA474" s="129"/>
    </row>
    <row r="475" spans="3:27" ht="15.75" customHeight="1">
      <c r="C475" s="126"/>
      <c r="P475" s="129"/>
      <c r="Q475" s="129"/>
      <c r="X475" s="129"/>
      <c r="Y475" s="129"/>
      <c r="Z475" s="129"/>
      <c r="AA475" s="129"/>
    </row>
    <row r="476" spans="3:27" ht="15.75" customHeight="1">
      <c r="C476" s="126"/>
      <c r="P476" s="129"/>
      <c r="Q476" s="129"/>
      <c r="X476" s="129"/>
      <c r="Y476" s="129"/>
      <c r="Z476" s="129"/>
      <c r="AA476" s="129"/>
    </row>
    <row r="477" spans="3:27" ht="15.75" customHeight="1">
      <c r="C477" s="126"/>
      <c r="P477" s="129"/>
      <c r="Q477" s="129"/>
      <c r="X477" s="129"/>
      <c r="Y477" s="129"/>
      <c r="Z477" s="129"/>
      <c r="AA477" s="129"/>
    </row>
    <row r="478" spans="3:27" ht="15.75" customHeight="1">
      <c r="C478" s="126"/>
      <c r="P478" s="129"/>
      <c r="Q478" s="129"/>
      <c r="X478" s="129"/>
      <c r="Y478" s="129"/>
      <c r="Z478" s="129"/>
      <c r="AA478" s="129"/>
    </row>
    <row r="479" spans="3:27" ht="15.75" customHeight="1">
      <c r="C479" s="126"/>
      <c r="P479" s="129"/>
      <c r="Q479" s="129"/>
      <c r="X479" s="129"/>
      <c r="Y479" s="129"/>
      <c r="Z479" s="129"/>
      <c r="AA479" s="129"/>
    </row>
    <row r="480" spans="3:27" ht="15.75" customHeight="1">
      <c r="C480" s="126"/>
      <c r="P480" s="129"/>
      <c r="Q480" s="129"/>
      <c r="X480" s="129"/>
      <c r="Y480" s="129"/>
      <c r="Z480" s="129"/>
      <c r="AA480" s="129"/>
    </row>
    <row r="481" spans="3:27" ht="15.75" customHeight="1">
      <c r="C481" s="126"/>
      <c r="P481" s="129"/>
      <c r="Q481" s="129"/>
      <c r="X481" s="129"/>
      <c r="Y481" s="129"/>
      <c r="Z481" s="129"/>
      <c r="AA481" s="129"/>
    </row>
    <row r="482" spans="3:27" ht="15.75" customHeight="1">
      <c r="C482" s="126"/>
      <c r="P482" s="129"/>
      <c r="Q482" s="129"/>
      <c r="X482" s="129"/>
      <c r="Y482" s="129"/>
      <c r="Z482" s="129"/>
      <c r="AA482" s="129"/>
    </row>
    <row r="483" spans="3:27" ht="15.75" customHeight="1">
      <c r="C483" s="126"/>
      <c r="P483" s="129"/>
      <c r="Q483" s="129"/>
      <c r="X483" s="129"/>
      <c r="Y483" s="129"/>
      <c r="Z483" s="129"/>
      <c r="AA483" s="129"/>
    </row>
    <row r="484" spans="3:27" ht="15.75" customHeight="1">
      <c r="C484" s="126"/>
      <c r="P484" s="129"/>
      <c r="Q484" s="129"/>
      <c r="X484" s="129"/>
      <c r="Y484" s="129"/>
      <c r="Z484" s="129"/>
      <c r="AA484" s="129"/>
    </row>
    <row r="485" spans="3:27" ht="15.75" customHeight="1">
      <c r="C485" s="126"/>
      <c r="P485" s="129"/>
      <c r="Q485" s="129"/>
      <c r="X485" s="129"/>
      <c r="Y485" s="129"/>
      <c r="Z485" s="129"/>
      <c r="AA485" s="129"/>
    </row>
    <row r="486" spans="3:27" ht="15.75" customHeight="1">
      <c r="C486" s="126"/>
      <c r="P486" s="129"/>
      <c r="Q486" s="129"/>
      <c r="X486" s="129"/>
      <c r="Y486" s="129"/>
      <c r="Z486" s="129"/>
      <c r="AA486" s="129"/>
    </row>
    <row r="487" spans="3:27" ht="15.75" customHeight="1">
      <c r="C487" s="126"/>
      <c r="P487" s="129"/>
      <c r="Q487" s="129"/>
      <c r="X487" s="129"/>
      <c r="Y487" s="129"/>
      <c r="Z487" s="129"/>
      <c r="AA487" s="129"/>
    </row>
    <row r="488" spans="3:27" ht="15.75" customHeight="1">
      <c r="C488" s="126"/>
      <c r="P488" s="129"/>
      <c r="Q488" s="129"/>
      <c r="X488" s="129"/>
      <c r="Y488" s="129"/>
      <c r="Z488" s="129"/>
      <c r="AA488" s="129"/>
    </row>
    <row r="489" spans="3:27" ht="15.75" customHeight="1">
      <c r="C489" s="126"/>
      <c r="P489" s="129"/>
      <c r="Q489" s="129"/>
      <c r="X489" s="129"/>
      <c r="Y489" s="129"/>
      <c r="Z489" s="129"/>
      <c r="AA489" s="129"/>
    </row>
    <row r="490" spans="3:27" ht="15.75" customHeight="1">
      <c r="C490" s="126"/>
      <c r="P490" s="129"/>
      <c r="Q490" s="129"/>
      <c r="X490" s="129"/>
      <c r="Y490" s="129"/>
      <c r="Z490" s="129"/>
      <c r="AA490" s="129"/>
    </row>
    <row r="491" spans="3:27" ht="15.75" customHeight="1">
      <c r="C491" s="126"/>
      <c r="P491" s="129"/>
      <c r="Q491" s="129"/>
      <c r="X491" s="129"/>
      <c r="Y491" s="129"/>
      <c r="Z491" s="129"/>
      <c r="AA491" s="129"/>
    </row>
    <row r="492" spans="3:27" ht="15.75" customHeight="1">
      <c r="C492" s="126"/>
      <c r="P492" s="129"/>
      <c r="Q492" s="129"/>
      <c r="X492" s="129"/>
      <c r="Y492" s="129"/>
      <c r="Z492" s="129"/>
      <c r="AA492" s="129"/>
    </row>
    <row r="493" spans="3:27" ht="15.75" customHeight="1">
      <c r="C493" s="126"/>
      <c r="P493" s="129"/>
      <c r="Q493" s="129"/>
      <c r="X493" s="129"/>
      <c r="Y493" s="129"/>
      <c r="Z493" s="129"/>
      <c r="AA493" s="129"/>
    </row>
    <row r="494" spans="3:27" ht="15.75" customHeight="1">
      <c r="C494" s="126"/>
      <c r="P494" s="129"/>
      <c r="Q494" s="129"/>
      <c r="X494" s="129"/>
      <c r="Y494" s="129"/>
      <c r="Z494" s="129"/>
      <c r="AA494" s="129"/>
    </row>
    <row r="495" spans="3:27" ht="15.75" customHeight="1">
      <c r="C495" s="126"/>
      <c r="P495" s="129"/>
      <c r="Q495" s="129"/>
      <c r="X495" s="129"/>
      <c r="Y495" s="129"/>
      <c r="Z495" s="129"/>
      <c r="AA495" s="129"/>
    </row>
    <row r="496" spans="3:27" ht="15.75" customHeight="1">
      <c r="C496" s="126"/>
      <c r="P496" s="129"/>
      <c r="Q496" s="129"/>
      <c r="X496" s="129"/>
      <c r="Y496" s="129"/>
      <c r="Z496" s="129"/>
      <c r="AA496" s="129"/>
    </row>
    <row r="497" spans="3:27" ht="15.75" customHeight="1">
      <c r="C497" s="126"/>
      <c r="P497" s="129"/>
      <c r="Q497" s="129"/>
      <c r="X497" s="129"/>
      <c r="Y497" s="129"/>
      <c r="Z497" s="129"/>
      <c r="AA497" s="129"/>
    </row>
    <row r="498" spans="3:27" ht="15.75" customHeight="1">
      <c r="C498" s="126"/>
      <c r="P498" s="129"/>
      <c r="Q498" s="129"/>
      <c r="X498" s="129"/>
      <c r="Y498" s="129"/>
      <c r="Z498" s="129"/>
      <c r="AA498" s="129"/>
    </row>
    <row r="499" spans="3:27" ht="15.75" customHeight="1">
      <c r="C499" s="126"/>
      <c r="P499" s="129"/>
      <c r="Q499" s="129"/>
      <c r="X499" s="129"/>
      <c r="Y499" s="129"/>
      <c r="Z499" s="129"/>
      <c r="AA499" s="129"/>
    </row>
    <row r="500" spans="3:27" ht="15.75" customHeight="1">
      <c r="C500" s="126"/>
      <c r="P500" s="129"/>
      <c r="Q500" s="129"/>
      <c r="X500" s="129"/>
      <c r="Y500" s="129"/>
      <c r="Z500" s="129"/>
      <c r="AA500" s="129"/>
    </row>
    <row r="501" spans="3:27" ht="15.75" customHeight="1">
      <c r="C501" s="126"/>
      <c r="P501" s="129"/>
      <c r="Q501" s="129"/>
      <c r="X501" s="129"/>
      <c r="Y501" s="129"/>
      <c r="Z501" s="129"/>
      <c r="AA501" s="129"/>
    </row>
    <row r="502" spans="3:27" ht="15.75" customHeight="1">
      <c r="C502" s="126"/>
      <c r="P502" s="129"/>
      <c r="Q502" s="129"/>
      <c r="X502" s="129"/>
      <c r="Y502" s="129"/>
      <c r="Z502" s="129"/>
      <c r="AA502" s="129"/>
    </row>
    <row r="503" spans="3:27" ht="15.75" customHeight="1">
      <c r="C503" s="126"/>
      <c r="P503" s="129"/>
      <c r="Q503" s="129"/>
      <c r="X503" s="129"/>
      <c r="Y503" s="129"/>
      <c r="Z503" s="129"/>
      <c r="AA503" s="129"/>
    </row>
    <row r="504" spans="3:27" ht="15.75" customHeight="1">
      <c r="C504" s="126"/>
      <c r="P504" s="129"/>
      <c r="Q504" s="129"/>
      <c r="X504" s="129"/>
      <c r="Y504" s="129"/>
      <c r="Z504" s="129"/>
      <c r="AA504" s="129"/>
    </row>
    <row r="505" spans="3:27" ht="15.75" customHeight="1">
      <c r="C505" s="126"/>
      <c r="P505" s="129"/>
      <c r="Q505" s="129"/>
      <c r="X505" s="129"/>
      <c r="Y505" s="129"/>
      <c r="Z505" s="129"/>
      <c r="AA505" s="129"/>
    </row>
    <row r="506" spans="3:27" ht="15.75" customHeight="1">
      <c r="C506" s="126"/>
      <c r="P506" s="129"/>
      <c r="Q506" s="129"/>
      <c r="X506" s="129"/>
      <c r="Y506" s="129"/>
      <c r="Z506" s="129"/>
      <c r="AA506" s="129"/>
    </row>
    <row r="507" spans="3:27" ht="15.75" customHeight="1">
      <c r="C507" s="126"/>
      <c r="P507" s="129"/>
      <c r="Q507" s="129"/>
      <c r="X507" s="129"/>
      <c r="Y507" s="129"/>
      <c r="Z507" s="129"/>
      <c r="AA507" s="129"/>
    </row>
    <row r="508" spans="3:27" ht="15.75" customHeight="1">
      <c r="C508" s="126"/>
      <c r="P508" s="129"/>
      <c r="Q508" s="129"/>
      <c r="X508" s="129"/>
      <c r="Y508" s="129"/>
      <c r="Z508" s="129"/>
      <c r="AA508" s="129"/>
    </row>
    <row r="509" spans="3:27" ht="15.75" customHeight="1">
      <c r="C509" s="126"/>
      <c r="P509" s="129"/>
      <c r="Q509" s="129"/>
      <c r="X509" s="129"/>
      <c r="Y509" s="129"/>
      <c r="Z509" s="129"/>
      <c r="AA509" s="129"/>
    </row>
    <row r="510" spans="3:27" ht="15.75" customHeight="1">
      <c r="C510" s="126"/>
      <c r="P510" s="129"/>
      <c r="Q510" s="129"/>
      <c r="X510" s="129"/>
      <c r="Y510" s="129"/>
      <c r="Z510" s="129"/>
      <c r="AA510" s="129"/>
    </row>
    <row r="511" spans="3:27" ht="15.75" customHeight="1">
      <c r="C511" s="126"/>
      <c r="P511" s="129"/>
      <c r="Q511" s="129"/>
      <c r="X511" s="129"/>
      <c r="Y511" s="129"/>
      <c r="Z511" s="129"/>
      <c r="AA511" s="129"/>
    </row>
    <row r="512" spans="3:27" ht="15.75" customHeight="1">
      <c r="C512" s="126"/>
      <c r="P512" s="129"/>
      <c r="Q512" s="129"/>
      <c r="X512" s="129"/>
      <c r="Y512" s="129"/>
      <c r="Z512" s="129"/>
      <c r="AA512" s="129"/>
    </row>
    <row r="513" spans="3:27" ht="15.75" customHeight="1">
      <c r="C513" s="126"/>
      <c r="P513" s="129"/>
      <c r="Q513" s="129"/>
      <c r="X513" s="129"/>
      <c r="Y513" s="129"/>
      <c r="Z513" s="129"/>
      <c r="AA513" s="129"/>
    </row>
    <row r="514" spans="3:27" ht="15.75" customHeight="1">
      <c r="C514" s="126"/>
      <c r="P514" s="129"/>
      <c r="Q514" s="129"/>
      <c r="X514" s="129"/>
      <c r="Y514" s="129"/>
      <c r="Z514" s="129"/>
      <c r="AA514" s="129"/>
    </row>
    <row r="515" spans="3:27" ht="15.75" customHeight="1">
      <c r="C515" s="126"/>
      <c r="P515" s="129"/>
      <c r="Q515" s="129"/>
      <c r="X515" s="129"/>
      <c r="Y515" s="129"/>
      <c r="Z515" s="129"/>
      <c r="AA515" s="129"/>
    </row>
    <row r="516" spans="3:27" ht="15.75" customHeight="1">
      <c r="C516" s="126"/>
      <c r="P516" s="129"/>
      <c r="Q516" s="129"/>
      <c r="X516" s="129"/>
      <c r="Y516" s="129"/>
      <c r="Z516" s="129"/>
      <c r="AA516" s="129"/>
    </row>
    <row r="517" spans="3:27" ht="15.75" customHeight="1">
      <c r="C517" s="126"/>
      <c r="P517" s="129"/>
      <c r="Q517" s="129"/>
      <c r="X517" s="129"/>
      <c r="Y517" s="129"/>
      <c r="Z517" s="129"/>
      <c r="AA517" s="129"/>
    </row>
    <row r="518" spans="3:27" ht="15.75" customHeight="1">
      <c r="C518" s="126"/>
      <c r="P518" s="129"/>
      <c r="Q518" s="129"/>
      <c r="X518" s="129"/>
      <c r="Y518" s="129"/>
      <c r="Z518" s="129"/>
      <c r="AA518" s="129"/>
    </row>
    <row r="519" spans="3:27" ht="15.75" customHeight="1">
      <c r="C519" s="126"/>
      <c r="P519" s="129"/>
      <c r="Q519" s="129"/>
      <c r="X519" s="129"/>
      <c r="Y519" s="129"/>
      <c r="Z519" s="129"/>
      <c r="AA519" s="129"/>
    </row>
    <row r="520" spans="3:27" ht="15.75" customHeight="1">
      <c r="C520" s="126"/>
      <c r="P520" s="129"/>
      <c r="Q520" s="129"/>
      <c r="X520" s="129"/>
      <c r="Y520" s="129"/>
      <c r="Z520" s="129"/>
      <c r="AA520" s="129"/>
    </row>
    <row r="521" spans="3:27" ht="15.75" customHeight="1">
      <c r="C521" s="126"/>
      <c r="P521" s="129"/>
      <c r="Q521" s="129"/>
      <c r="X521" s="129"/>
      <c r="Y521" s="129"/>
      <c r="Z521" s="129"/>
      <c r="AA521" s="129"/>
    </row>
    <row r="522" spans="3:27" ht="15.75" customHeight="1">
      <c r="C522" s="126"/>
      <c r="P522" s="129"/>
      <c r="Q522" s="129"/>
      <c r="X522" s="129"/>
      <c r="Y522" s="129"/>
      <c r="Z522" s="129"/>
      <c r="AA522" s="129"/>
    </row>
    <row r="523" spans="3:27" ht="15.75" customHeight="1">
      <c r="C523" s="126"/>
      <c r="P523" s="129"/>
      <c r="Q523" s="129"/>
      <c r="X523" s="129"/>
      <c r="Y523" s="129"/>
      <c r="Z523" s="129"/>
      <c r="AA523" s="129"/>
    </row>
    <row r="524" spans="3:27" ht="15.75" customHeight="1">
      <c r="C524" s="126"/>
      <c r="P524" s="129"/>
      <c r="Q524" s="129"/>
      <c r="X524" s="129"/>
      <c r="Y524" s="129"/>
      <c r="Z524" s="129"/>
      <c r="AA524" s="129"/>
    </row>
    <row r="525" spans="3:27" ht="15.75" customHeight="1">
      <c r="C525" s="126"/>
      <c r="P525" s="129"/>
      <c r="Q525" s="129"/>
      <c r="X525" s="129"/>
      <c r="Y525" s="129"/>
      <c r="Z525" s="129"/>
      <c r="AA525" s="129"/>
    </row>
    <row r="526" spans="3:27" ht="15.75" customHeight="1">
      <c r="C526" s="126"/>
      <c r="P526" s="129"/>
      <c r="Q526" s="129"/>
      <c r="X526" s="129"/>
      <c r="Y526" s="129"/>
      <c r="Z526" s="129"/>
      <c r="AA526" s="129"/>
    </row>
    <row r="527" spans="3:27" ht="15.75" customHeight="1">
      <c r="C527" s="126"/>
      <c r="P527" s="129"/>
      <c r="Q527" s="129"/>
      <c r="X527" s="129"/>
      <c r="Y527" s="129"/>
      <c r="Z527" s="129"/>
      <c r="AA527" s="129"/>
    </row>
    <row r="528" spans="3:27" ht="15.75" customHeight="1">
      <c r="C528" s="126"/>
      <c r="P528" s="129"/>
      <c r="Q528" s="129"/>
      <c r="X528" s="129"/>
      <c r="Y528" s="129"/>
      <c r="Z528" s="129"/>
      <c r="AA528" s="129"/>
    </row>
    <row r="529" spans="3:27" ht="15.75" customHeight="1">
      <c r="C529" s="126"/>
      <c r="P529" s="129"/>
      <c r="Q529" s="129"/>
      <c r="X529" s="129"/>
      <c r="Y529" s="129"/>
      <c r="Z529" s="129"/>
      <c r="AA529" s="129"/>
    </row>
    <row r="530" spans="3:27" ht="15.75" customHeight="1">
      <c r="C530" s="126"/>
      <c r="P530" s="129"/>
      <c r="Q530" s="129"/>
      <c r="X530" s="129"/>
      <c r="Y530" s="129"/>
      <c r="Z530" s="129"/>
      <c r="AA530" s="129"/>
    </row>
    <row r="531" spans="3:27" ht="15.75" customHeight="1">
      <c r="C531" s="126"/>
      <c r="P531" s="129"/>
      <c r="Q531" s="129"/>
      <c r="X531" s="129"/>
      <c r="Y531" s="129"/>
      <c r="Z531" s="129"/>
      <c r="AA531" s="129"/>
    </row>
    <row r="532" spans="3:27" ht="15.75" customHeight="1">
      <c r="C532" s="126"/>
      <c r="P532" s="129"/>
      <c r="Q532" s="129"/>
      <c r="X532" s="129"/>
      <c r="Y532" s="129"/>
      <c r="Z532" s="129"/>
      <c r="AA532" s="129"/>
    </row>
    <row r="533" spans="3:27" ht="15.75" customHeight="1">
      <c r="C533" s="126"/>
      <c r="P533" s="129"/>
      <c r="Q533" s="129"/>
      <c r="X533" s="129"/>
      <c r="Y533" s="129"/>
      <c r="Z533" s="129"/>
      <c r="AA533" s="129"/>
    </row>
    <row r="534" spans="3:27" ht="15.75" customHeight="1">
      <c r="C534" s="126"/>
      <c r="P534" s="129"/>
      <c r="Q534" s="129"/>
      <c r="X534" s="129"/>
      <c r="Y534" s="129"/>
      <c r="Z534" s="129"/>
      <c r="AA534" s="129"/>
    </row>
    <row r="535" spans="3:27" ht="15.75" customHeight="1">
      <c r="C535" s="126"/>
      <c r="P535" s="129"/>
      <c r="Q535" s="129"/>
      <c r="X535" s="129"/>
      <c r="Y535" s="129"/>
      <c r="Z535" s="129"/>
      <c r="AA535" s="129"/>
    </row>
    <row r="536" spans="3:27" ht="15.75" customHeight="1">
      <c r="C536" s="126"/>
      <c r="P536" s="129"/>
      <c r="Q536" s="129"/>
      <c r="X536" s="129"/>
      <c r="Y536" s="129"/>
      <c r="Z536" s="129"/>
      <c r="AA536" s="129"/>
    </row>
    <row r="537" spans="3:27" ht="15.75" customHeight="1">
      <c r="C537" s="126"/>
      <c r="P537" s="129"/>
      <c r="Q537" s="129"/>
      <c r="X537" s="129"/>
      <c r="Y537" s="129"/>
      <c r="Z537" s="129"/>
      <c r="AA537" s="129"/>
    </row>
    <row r="538" spans="3:27" ht="15.75" customHeight="1">
      <c r="C538" s="126"/>
      <c r="P538" s="129"/>
      <c r="Q538" s="129"/>
      <c r="X538" s="129"/>
      <c r="Y538" s="129"/>
      <c r="Z538" s="129"/>
      <c r="AA538" s="129"/>
    </row>
    <row r="539" spans="3:27" ht="15.75" customHeight="1">
      <c r="C539" s="126"/>
      <c r="P539" s="129"/>
      <c r="Q539" s="129"/>
      <c r="X539" s="129"/>
      <c r="Y539" s="129"/>
      <c r="Z539" s="129"/>
      <c r="AA539" s="129"/>
    </row>
    <row r="540" spans="3:27" ht="15.75" customHeight="1">
      <c r="C540" s="126"/>
      <c r="P540" s="129"/>
      <c r="Q540" s="129"/>
      <c r="X540" s="129"/>
      <c r="Y540" s="129"/>
      <c r="Z540" s="129"/>
      <c r="AA540" s="129"/>
    </row>
    <row r="541" spans="3:27" ht="15.75" customHeight="1">
      <c r="C541" s="126"/>
      <c r="P541" s="129"/>
      <c r="Q541" s="129"/>
      <c r="X541" s="129"/>
      <c r="Y541" s="129"/>
      <c r="Z541" s="129"/>
      <c r="AA541" s="129"/>
    </row>
    <row r="542" spans="3:27" ht="15.75" customHeight="1">
      <c r="C542" s="126"/>
      <c r="P542" s="129"/>
      <c r="Q542" s="129"/>
      <c r="X542" s="129"/>
      <c r="Y542" s="129"/>
      <c r="Z542" s="129"/>
      <c r="AA542" s="129"/>
    </row>
    <row r="543" spans="3:27" ht="15.75" customHeight="1">
      <c r="C543" s="126"/>
      <c r="P543" s="129"/>
      <c r="Q543" s="129"/>
      <c r="X543" s="129"/>
      <c r="Y543" s="129"/>
      <c r="Z543" s="129"/>
      <c r="AA543" s="129"/>
    </row>
    <row r="544" spans="3:27" ht="15.75" customHeight="1">
      <c r="C544" s="126"/>
      <c r="P544" s="129"/>
      <c r="Q544" s="129"/>
      <c r="X544" s="129"/>
      <c r="Y544" s="129"/>
      <c r="Z544" s="129"/>
      <c r="AA544" s="129"/>
    </row>
    <row r="545" spans="3:27" ht="15.75" customHeight="1">
      <c r="C545" s="126"/>
      <c r="P545" s="129"/>
      <c r="Q545" s="129"/>
      <c r="X545" s="129"/>
      <c r="Y545" s="129"/>
      <c r="Z545" s="129"/>
      <c r="AA545" s="129"/>
    </row>
    <row r="546" spans="3:27" ht="15.75" customHeight="1">
      <c r="C546" s="126"/>
      <c r="P546" s="129"/>
      <c r="Q546" s="129"/>
      <c r="X546" s="129"/>
      <c r="Y546" s="129"/>
      <c r="Z546" s="129"/>
      <c r="AA546" s="129"/>
    </row>
    <row r="547" spans="3:27" ht="15.75" customHeight="1">
      <c r="C547" s="126"/>
      <c r="P547" s="129"/>
      <c r="Q547" s="129"/>
      <c r="X547" s="129"/>
      <c r="Y547" s="129"/>
      <c r="Z547" s="129"/>
      <c r="AA547" s="129"/>
    </row>
    <row r="548" spans="3:27" ht="15.75" customHeight="1">
      <c r="C548" s="126"/>
      <c r="P548" s="129"/>
      <c r="Q548" s="129"/>
      <c r="X548" s="129"/>
      <c r="Y548" s="129"/>
      <c r="Z548" s="129"/>
      <c r="AA548" s="129"/>
    </row>
    <row r="549" spans="3:27" ht="15.75" customHeight="1">
      <c r="C549" s="126"/>
      <c r="P549" s="129"/>
      <c r="Q549" s="129"/>
      <c r="X549" s="129"/>
      <c r="Y549" s="129"/>
      <c r="Z549" s="129"/>
      <c r="AA549" s="129"/>
    </row>
    <row r="550" spans="3:27" ht="15.75" customHeight="1">
      <c r="C550" s="126"/>
      <c r="P550" s="129"/>
      <c r="Q550" s="129"/>
      <c r="X550" s="129"/>
      <c r="Y550" s="129"/>
      <c r="Z550" s="129"/>
      <c r="AA550" s="129"/>
    </row>
    <row r="551" spans="3:27" ht="15.75" customHeight="1">
      <c r="C551" s="126"/>
      <c r="P551" s="129"/>
      <c r="Q551" s="129"/>
      <c r="X551" s="129"/>
      <c r="Y551" s="129"/>
      <c r="Z551" s="129"/>
      <c r="AA551" s="129"/>
    </row>
    <row r="552" spans="3:27" ht="15.75" customHeight="1">
      <c r="C552" s="126"/>
      <c r="P552" s="129"/>
      <c r="Q552" s="129"/>
      <c r="X552" s="129"/>
      <c r="Y552" s="129"/>
      <c r="Z552" s="129"/>
      <c r="AA552" s="129"/>
    </row>
    <row r="553" spans="3:27" ht="15.75" customHeight="1">
      <c r="C553" s="126"/>
      <c r="P553" s="129"/>
      <c r="Q553" s="129"/>
      <c r="X553" s="129"/>
      <c r="Y553" s="129"/>
      <c r="Z553" s="129"/>
      <c r="AA553" s="129"/>
    </row>
    <row r="554" spans="3:27" ht="15.75" customHeight="1">
      <c r="C554" s="126"/>
      <c r="P554" s="129"/>
      <c r="Q554" s="129"/>
      <c r="X554" s="129"/>
      <c r="Y554" s="129"/>
      <c r="Z554" s="129"/>
      <c r="AA554" s="129"/>
    </row>
    <row r="555" spans="3:27" ht="15.75" customHeight="1">
      <c r="C555" s="126"/>
      <c r="P555" s="129"/>
      <c r="Q555" s="129"/>
      <c r="X555" s="129"/>
      <c r="Y555" s="129"/>
      <c r="Z555" s="129"/>
      <c r="AA555" s="129"/>
    </row>
    <row r="556" spans="3:27" ht="15.75" customHeight="1">
      <c r="C556" s="126"/>
      <c r="P556" s="129"/>
      <c r="Q556" s="129"/>
      <c r="X556" s="129"/>
      <c r="Y556" s="129"/>
      <c r="Z556" s="129"/>
      <c r="AA556" s="129"/>
    </row>
    <row r="557" spans="3:27" ht="15.75" customHeight="1">
      <c r="C557" s="126"/>
      <c r="P557" s="129"/>
      <c r="Q557" s="129"/>
      <c r="X557" s="129"/>
      <c r="Y557" s="129"/>
      <c r="Z557" s="129"/>
      <c r="AA557" s="129"/>
    </row>
    <row r="558" spans="3:27" ht="15.75" customHeight="1">
      <c r="C558" s="126"/>
      <c r="P558" s="129"/>
      <c r="Q558" s="129"/>
      <c r="X558" s="129"/>
      <c r="Y558" s="129"/>
      <c r="Z558" s="129"/>
      <c r="AA558" s="129"/>
    </row>
    <row r="559" spans="3:27" ht="15.75" customHeight="1">
      <c r="C559" s="126"/>
      <c r="P559" s="129"/>
      <c r="Q559" s="129"/>
      <c r="X559" s="129"/>
      <c r="Y559" s="129"/>
      <c r="Z559" s="129"/>
      <c r="AA559" s="129"/>
    </row>
    <row r="560" spans="3:27" ht="15.75" customHeight="1">
      <c r="C560" s="126"/>
      <c r="P560" s="129"/>
      <c r="Q560" s="129"/>
      <c r="X560" s="129"/>
      <c r="Y560" s="129"/>
      <c r="Z560" s="129"/>
      <c r="AA560" s="129"/>
    </row>
    <row r="561" spans="3:27" ht="15.75" customHeight="1">
      <c r="C561" s="126"/>
      <c r="P561" s="129"/>
      <c r="Q561" s="129"/>
      <c r="X561" s="129"/>
      <c r="Y561" s="129"/>
      <c r="Z561" s="129"/>
      <c r="AA561" s="129"/>
    </row>
    <row r="562" spans="3:27" ht="15.75" customHeight="1">
      <c r="C562" s="126"/>
      <c r="P562" s="129"/>
      <c r="Q562" s="129"/>
      <c r="X562" s="129"/>
      <c r="Y562" s="129"/>
      <c r="Z562" s="129"/>
      <c r="AA562" s="129"/>
    </row>
    <row r="563" spans="3:27" ht="15.75" customHeight="1">
      <c r="C563" s="126"/>
      <c r="P563" s="129"/>
      <c r="Q563" s="129"/>
      <c r="X563" s="129"/>
      <c r="Y563" s="129"/>
      <c r="Z563" s="129"/>
      <c r="AA563" s="129"/>
    </row>
    <row r="564" spans="3:27" ht="15.75" customHeight="1">
      <c r="C564" s="126"/>
      <c r="P564" s="129"/>
      <c r="Q564" s="129"/>
      <c r="X564" s="129"/>
      <c r="Y564" s="129"/>
      <c r="Z564" s="129"/>
      <c r="AA564" s="129"/>
    </row>
    <row r="565" spans="3:27" ht="15.75" customHeight="1">
      <c r="C565" s="126"/>
      <c r="P565" s="129"/>
      <c r="Q565" s="129"/>
      <c r="X565" s="129"/>
      <c r="Y565" s="129"/>
      <c r="Z565" s="129"/>
      <c r="AA565" s="129"/>
    </row>
    <row r="566" spans="3:27" ht="15.75" customHeight="1">
      <c r="C566" s="126"/>
      <c r="P566" s="129"/>
      <c r="Q566" s="129"/>
      <c r="X566" s="129"/>
      <c r="Y566" s="129"/>
      <c r="Z566" s="129"/>
      <c r="AA566" s="129"/>
    </row>
    <row r="567" spans="3:27" ht="15.75" customHeight="1">
      <c r="C567" s="126"/>
      <c r="P567" s="129"/>
      <c r="Q567" s="129"/>
      <c r="X567" s="129"/>
      <c r="Y567" s="129"/>
      <c r="Z567" s="129"/>
      <c r="AA567" s="129"/>
    </row>
    <row r="568" spans="3:27" ht="15.75" customHeight="1">
      <c r="C568" s="126"/>
      <c r="P568" s="129"/>
      <c r="Q568" s="129"/>
      <c r="X568" s="129"/>
      <c r="Y568" s="129"/>
      <c r="Z568" s="129"/>
      <c r="AA568" s="129"/>
    </row>
    <row r="569" spans="3:27" ht="15.75" customHeight="1">
      <c r="C569" s="126"/>
      <c r="P569" s="129"/>
      <c r="Q569" s="129"/>
      <c r="X569" s="129"/>
      <c r="Y569" s="129"/>
      <c r="Z569" s="129"/>
      <c r="AA569" s="129"/>
    </row>
    <row r="570" spans="3:27" ht="15.75" customHeight="1">
      <c r="C570" s="126"/>
      <c r="P570" s="129"/>
      <c r="Q570" s="129"/>
      <c r="X570" s="129"/>
      <c r="Y570" s="129"/>
      <c r="Z570" s="129"/>
      <c r="AA570" s="129"/>
    </row>
    <row r="571" spans="3:27" ht="15.75" customHeight="1">
      <c r="C571" s="126"/>
      <c r="P571" s="129"/>
      <c r="Q571" s="129"/>
      <c r="X571" s="129"/>
      <c r="Y571" s="129"/>
      <c r="Z571" s="129"/>
      <c r="AA571" s="129"/>
    </row>
    <row r="572" spans="3:27" ht="15.75" customHeight="1">
      <c r="C572" s="126"/>
      <c r="P572" s="129"/>
      <c r="Q572" s="129"/>
      <c r="X572" s="129"/>
      <c r="Y572" s="129"/>
      <c r="Z572" s="129"/>
      <c r="AA572" s="129"/>
    </row>
    <row r="573" spans="3:27" ht="15.75" customHeight="1">
      <c r="C573" s="126"/>
      <c r="P573" s="129"/>
      <c r="Q573" s="129"/>
      <c r="X573" s="129"/>
      <c r="Y573" s="129"/>
      <c r="Z573" s="129"/>
      <c r="AA573" s="129"/>
    </row>
    <row r="574" spans="3:27" ht="15.75" customHeight="1">
      <c r="C574" s="126"/>
      <c r="P574" s="129"/>
      <c r="Q574" s="129"/>
      <c r="X574" s="129"/>
      <c r="Y574" s="129"/>
      <c r="Z574" s="129"/>
      <c r="AA574" s="129"/>
    </row>
    <row r="575" spans="3:27" ht="15.75" customHeight="1">
      <c r="C575" s="126"/>
      <c r="P575" s="129"/>
      <c r="Q575" s="129"/>
      <c r="X575" s="129"/>
      <c r="Y575" s="129"/>
      <c r="Z575" s="129"/>
      <c r="AA575" s="129"/>
    </row>
    <row r="576" spans="3:27" ht="15.75" customHeight="1">
      <c r="C576" s="126"/>
      <c r="P576" s="129"/>
      <c r="Q576" s="129"/>
      <c r="X576" s="129"/>
      <c r="Y576" s="129"/>
      <c r="Z576" s="129"/>
      <c r="AA576" s="129"/>
    </row>
    <row r="577" spans="3:27" ht="15.75" customHeight="1">
      <c r="C577" s="126"/>
      <c r="P577" s="129"/>
      <c r="Q577" s="129"/>
      <c r="X577" s="129"/>
      <c r="Y577" s="129"/>
      <c r="Z577" s="129"/>
      <c r="AA577" s="129"/>
    </row>
    <row r="578" spans="3:27" ht="15.75" customHeight="1">
      <c r="C578" s="126"/>
      <c r="P578" s="129"/>
      <c r="Q578" s="129"/>
      <c r="X578" s="129"/>
      <c r="Y578" s="129"/>
      <c r="Z578" s="129"/>
      <c r="AA578" s="129"/>
    </row>
    <row r="579" spans="3:27" ht="15.75" customHeight="1">
      <c r="C579" s="126"/>
      <c r="P579" s="129"/>
      <c r="Q579" s="129"/>
      <c r="X579" s="129"/>
      <c r="Y579" s="129"/>
      <c r="Z579" s="129"/>
      <c r="AA579" s="129"/>
    </row>
    <row r="580" spans="3:27" ht="15.75" customHeight="1">
      <c r="C580" s="126"/>
      <c r="P580" s="129"/>
      <c r="Q580" s="129"/>
      <c r="X580" s="129"/>
      <c r="Y580" s="129"/>
      <c r="Z580" s="129"/>
      <c r="AA580" s="129"/>
    </row>
    <row r="581" spans="3:27" ht="15.75" customHeight="1">
      <c r="C581" s="126"/>
      <c r="P581" s="129"/>
      <c r="Q581" s="129"/>
      <c r="X581" s="129"/>
      <c r="Y581" s="129"/>
      <c r="Z581" s="129"/>
      <c r="AA581" s="129"/>
    </row>
    <row r="582" spans="3:27" ht="15.75" customHeight="1">
      <c r="C582" s="126"/>
      <c r="P582" s="129"/>
      <c r="Q582" s="129"/>
      <c r="X582" s="129"/>
      <c r="Y582" s="129"/>
      <c r="Z582" s="129"/>
      <c r="AA582" s="129"/>
    </row>
    <row r="583" spans="3:27" ht="15.75" customHeight="1">
      <c r="C583" s="126"/>
      <c r="P583" s="129"/>
      <c r="Q583" s="129"/>
      <c r="X583" s="129"/>
      <c r="Y583" s="129"/>
      <c r="Z583" s="129"/>
      <c r="AA583" s="129"/>
    </row>
    <row r="584" spans="3:27" ht="15.75" customHeight="1">
      <c r="C584" s="126"/>
      <c r="P584" s="129"/>
      <c r="Q584" s="129"/>
      <c r="X584" s="129"/>
      <c r="Y584" s="129"/>
      <c r="Z584" s="129"/>
      <c r="AA584" s="129"/>
    </row>
    <row r="585" spans="3:27" ht="15.75" customHeight="1">
      <c r="C585" s="126"/>
      <c r="P585" s="129"/>
      <c r="Q585" s="129"/>
      <c r="X585" s="129"/>
      <c r="Y585" s="129"/>
      <c r="Z585" s="129"/>
      <c r="AA585" s="129"/>
    </row>
    <row r="586" spans="3:27" ht="15.75" customHeight="1">
      <c r="C586" s="126"/>
      <c r="P586" s="129"/>
      <c r="Q586" s="129"/>
      <c r="X586" s="129"/>
      <c r="Y586" s="129"/>
      <c r="Z586" s="129"/>
      <c r="AA586" s="129"/>
    </row>
    <row r="587" spans="3:27" ht="15.75" customHeight="1">
      <c r="C587" s="126"/>
      <c r="P587" s="129"/>
      <c r="Q587" s="129"/>
      <c r="X587" s="129"/>
      <c r="Y587" s="129"/>
      <c r="Z587" s="129"/>
      <c r="AA587" s="129"/>
    </row>
    <row r="588" spans="3:27" ht="15.75" customHeight="1">
      <c r="C588" s="126"/>
      <c r="P588" s="129"/>
      <c r="Q588" s="129"/>
      <c r="X588" s="129"/>
      <c r="Y588" s="129"/>
      <c r="Z588" s="129"/>
      <c r="AA588" s="129"/>
    </row>
    <row r="589" spans="3:27" ht="15.75" customHeight="1">
      <c r="C589" s="126"/>
      <c r="P589" s="129"/>
      <c r="Q589" s="129"/>
      <c r="X589" s="129"/>
      <c r="Y589" s="129"/>
      <c r="Z589" s="129"/>
      <c r="AA589" s="129"/>
    </row>
    <row r="590" spans="3:27" ht="15.75" customHeight="1">
      <c r="C590" s="126"/>
      <c r="P590" s="129"/>
      <c r="Q590" s="129"/>
      <c r="X590" s="129"/>
      <c r="Y590" s="129"/>
      <c r="Z590" s="129"/>
      <c r="AA590" s="129"/>
    </row>
    <row r="591" spans="3:27" ht="15.75" customHeight="1">
      <c r="C591" s="126"/>
      <c r="P591" s="129"/>
      <c r="Q591" s="129"/>
      <c r="X591" s="129"/>
      <c r="Y591" s="129"/>
      <c r="Z591" s="129"/>
      <c r="AA591" s="129"/>
    </row>
    <row r="592" spans="3:27" ht="15.75" customHeight="1">
      <c r="C592" s="126"/>
      <c r="P592" s="129"/>
      <c r="Q592" s="129"/>
      <c r="X592" s="129"/>
      <c r="Y592" s="129"/>
      <c r="Z592" s="129"/>
      <c r="AA592" s="129"/>
    </row>
    <row r="593" spans="3:27" ht="15.75" customHeight="1">
      <c r="C593" s="126"/>
      <c r="P593" s="129"/>
      <c r="Q593" s="129"/>
      <c r="X593" s="129"/>
      <c r="Y593" s="129"/>
      <c r="Z593" s="129"/>
      <c r="AA593" s="129"/>
    </row>
    <row r="594" spans="3:27" ht="15.75" customHeight="1">
      <c r="C594" s="126"/>
      <c r="P594" s="129"/>
      <c r="Q594" s="129"/>
      <c r="X594" s="129"/>
      <c r="Y594" s="129"/>
      <c r="Z594" s="129"/>
      <c r="AA594" s="129"/>
    </row>
    <row r="595" spans="3:27" ht="15.75" customHeight="1">
      <c r="C595" s="126"/>
      <c r="P595" s="129"/>
      <c r="Q595" s="129"/>
      <c r="X595" s="129"/>
      <c r="Y595" s="129"/>
      <c r="Z595" s="129"/>
      <c r="AA595" s="129"/>
    </row>
    <row r="596" spans="3:27" ht="15.75" customHeight="1">
      <c r="C596" s="126"/>
      <c r="P596" s="129"/>
      <c r="Q596" s="129"/>
      <c r="X596" s="129"/>
      <c r="Y596" s="129"/>
      <c r="Z596" s="129"/>
      <c r="AA596" s="129"/>
    </row>
    <row r="597" spans="3:27" ht="15.75" customHeight="1">
      <c r="C597" s="126"/>
      <c r="P597" s="129"/>
      <c r="Q597" s="129"/>
      <c r="X597" s="129"/>
      <c r="Y597" s="129"/>
      <c r="Z597" s="129"/>
      <c r="AA597" s="129"/>
    </row>
    <row r="598" spans="3:27" ht="15.75" customHeight="1">
      <c r="C598" s="126"/>
      <c r="P598" s="129"/>
      <c r="Q598" s="129"/>
      <c r="X598" s="129"/>
      <c r="Y598" s="129"/>
      <c r="Z598" s="129"/>
      <c r="AA598" s="129"/>
    </row>
    <row r="599" spans="3:27" ht="15.75" customHeight="1">
      <c r="C599" s="126"/>
      <c r="P599" s="129"/>
      <c r="Q599" s="129"/>
      <c r="X599" s="129"/>
      <c r="Y599" s="129"/>
      <c r="Z599" s="129"/>
      <c r="AA599" s="129"/>
    </row>
    <row r="600" spans="3:27" ht="15.75" customHeight="1">
      <c r="C600" s="126"/>
      <c r="P600" s="129"/>
      <c r="Q600" s="129"/>
      <c r="X600" s="129"/>
      <c r="Y600" s="129"/>
      <c r="Z600" s="129"/>
      <c r="AA600" s="129"/>
    </row>
    <row r="601" spans="3:27" ht="15.75" customHeight="1">
      <c r="C601" s="126"/>
      <c r="P601" s="129"/>
      <c r="Q601" s="129"/>
      <c r="X601" s="129"/>
      <c r="Y601" s="129"/>
      <c r="Z601" s="129"/>
      <c r="AA601" s="129"/>
    </row>
    <row r="602" spans="3:27" ht="15.75" customHeight="1">
      <c r="C602" s="126"/>
      <c r="P602" s="129"/>
      <c r="Q602" s="129"/>
      <c r="X602" s="129"/>
      <c r="Y602" s="129"/>
      <c r="Z602" s="129"/>
      <c r="AA602" s="129"/>
    </row>
    <row r="603" spans="3:27" ht="15.75" customHeight="1">
      <c r="C603" s="126"/>
      <c r="P603" s="129"/>
      <c r="Q603" s="129"/>
      <c r="X603" s="129"/>
      <c r="Y603" s="129"/>
      <c r="Z603" s="129"/>
      <c r="AA603" s="129"/>
    </row>
    <row r="604" spans="3:27" ht="15.75" customHeight="1">
      <c r="C604" s="126"/>
      <c r="P604" s="129"/>
      <c r="Q604" s="129"/>
      <c r="X604" s="129"/>
      <c r="Y604" s="129"/>
      <c r="Z604" s="129"/>
      <c r="AA604" s="129"/>
    </row>
    <row r="605" spans="3:27" ht="15.75" customHeight="1">
      <c r="C605" s="126"/>
      <c r="P605" s="129"/>
      <c r="Q605" s="129"/>
      <c r="X605" s="129"/>
      <c r="Y605" s="129"/>
      <c r="Z605" s="129"/>
      <c r="AA605" s="129"/>
    </row>
    <row r="606" spans="3:27" ht="15.75" customHeight="1">
      <c r="C606" s="126"/>
      <c r="P606" s="129"/>
      <c r="Q606" s="129"/>
      <c r="X606" s="129"/>
      <c r="Y606" s="129"/>
      <c r="Z606" s="129"/>
      <c r="AA606" s="129"/>
    </row>
    <row r="607" spans="3:27" ht="15.75" customHeight="1">
      <c r="C607" s="126"/>
      <c r="P607" s="129"/>
      <c r="Q607" s="129"/>
      <c r="X607" s="129"/>
      <c r="Y607" s="129"/>
      <c r="Z607" s="129"/>
      <c r="AA607" s="129"/>
    </row>
    <row r="608" spans="3:27" ht="15.75" customHeight="1">
      <c r="C608" s="126"/>
      <c r="P608" s="129"/>
      <c r="Q608" s="129"/>
      <c r="X608" s="129"/>
      <c r="Y608" s="129"/>
      <c r="Z608" s="129"/>
      <c r="AA608" s="129"/>
    </row>
    <row r="609" spans="3:27" ht="15.75" customHeight="1">
      <c r="C609" s="126"/>
      <c r="P609" s="129"/>
      <c r="Q609" s="129"/>
      <c r="X609" s="129"/>
      <c r="Y609" s="129"/>
      <c r="Z609" s="129"/>
      <c r="AA609" s="129"/>
    </row>
    <row r="610" spans="3:27" ht="15.75" customHeight="1">
      <c r="C610" s="126"/>
      <c r="P610" s="129"/>
      <c r="Q610" s="129"/>
      <c r="X610" s="129"/>
      <c r="Y610" s="129"/>
      <c r="Z610" s="129"/>
      <c r="AA610" s="129"/>
    </row>
    <row r="611" spans="3:27" ht="15.75" customHeight="1">
      <c r="C611" s="126"/>
      <c r="P611" s="129"/>
      <c r="Q611" s="129"/>
      <c r="X611" s="129"/>
      <c r="Y611" s="129"/>
      <c r="Z611" s="129"/>
      <c r="AA611" s="129"/>
    </row>
    <row r="612" spans="3:27" ht="15.75" customHeight="1">
      <c r="C612" s="126"/>
      <c r="P612" s="129"/>
      <c r="Q612" s="129"/>
      <c r="X612" s="129"/>
      <c r="Y612" s="129"/>
      <c r="Z612" s="129"/>
      <c r="AA612" s="129"/>
    </row>
    <row r="613" spans="3:27" ht="15.75" customHeight="1">
      <c r="C613" s="126"/>
      <c r="P613" s="129"/>
      <c r="Q613" s="129"/>
      <c r="X613" s="129"/>
      <c r="Y613" s="129"/>
      <c r="Z613" s="129"/>
      <c r="AA613" s="129"/>
    </row>
    <row r="614" spans="3:27" ht="15.75" customHeight="1">
      <c r="C614" s="126"/>
      <c r="P614" s="129"/>
      <c r="Q614" s="129"/>
      <c r="X614" s="129"/>
      <c r="Y614" s="129"/>
      <c r="Z614" s="129"/>
      <c r="AA614" s="129"/>
    </row>
    <row r="615" spans="3:27" ht="15.75" customHeight="1">
      <c r="C615" s="126"/>
      <c r="P615" s="129"/>
      <c r="Q615" s="129"/>
      <c r="X615" s="129"/>
      <c r="Y615" s="129"/>
      <c r="Z615" s="129"/>
      <c r="AA615" s="129"/>
    </row>
    <row r="616" spans="3:27" ht="15.75" customHeight="1">
      <c r="C616" s="126"/>
      <c r="P616" s="129"/>
      <c r="Q616" s="129"/>
      <c r="X616" s="129"/>
      <c r="Y616" s="129"/>
      <c r="Z616" s="129"/>
      <c r="AA616" s="129"/>
    </row>
    <row r="617" spans="3:27" ht="15.75" customHeight="1">
      <c r="C617" s="126"/>
      <c r="P617" s="129"/>
      <c r="Q617" s="129"/>
      <c r="X617" s="129"/>
      <c r="Y617" s="129"/>
      <c r="Z617" s="129"/>
      <c r="AA617" s="129"/>
    </row>
    <row r="618" spans="3:27" ht="15.75" customHeight="1">
      <c r="C618" s="126"/>
      <c r="P618" s="129"/>
      <c r="Q618" s="129"/>
      <c r="X618" s="129"/>
      <c r="Y618" s="129"/>
      <c r="Z618" s="129"/>
      <c r="AA618" s="129"/>
    </row>
    <row r="619" spans="3:27" ht="15.75" customHeight="1">
      <c r="C619" s="126"/>
      <c r="P619" s="129"/>
      <c r="Q619" s="129"/>
      <c r="X619" s="129"/>
      <c r="Y619" s="129"/>
      <c r="Z619" s="129"/>
      <c r="AA619" s="129"/>
    </row>
    <row r="620" spans="3:27" ht="15.75" customHeight="1">
      <c r="C620" s="126"/>
      <c r="P620" s="129"/>
      <c r="Q620" s="129"/>
      <c r="X620" s="129"/>
      <c r="Y620" s="129"/>
      <c r="Z620" s="129"/>
      <c r="AA620" s="129"/>
    </row>
    <row r="621" spans="3:27" ht="15.75" customHeight="1">
      <c r="C621" s="126"/>
      <c r="P621" s="129"/>
      <c r="Q621" s="129"/>
      <c r="X621" s="129"/>
      <c r="Y621" s="129"/>
      <c r="Z621" s="129"/>
      <c r="AA621" s="129"/>
    </row>
    <row r="622" spans="3:27" ht="15.75" customHeight="1">
      <c r="C622" s="126"/>
      <c r="P622" s="129"/>
      <c r="Q622" s="129"/>
      <c r="X622" s="129"/>
      <c r="Y622" s="129"/>
      <c r="Z622" s="129"/>
      <c r="AA622" s="129"/>
    </row>
    <row r="623" spans="3:27" ht="15.75" customHeight="1">
      <c r="C623" s="126"/>
      <c r="P623" s="129"/>
      <c r="Q623" s="129"/>
      <c r="X623" s="129"/>
      <c r="Y623" s="129"/>
      <c r="Z623" s="129"/>
      <c r="AA623" s="129"/>
    </row>
    <row r="624" spans="3:27" ht="15.75" customHeight="1">
      <c r="C624" s="126"/>
      <c r="P624" s="129"/>
      <c r="Q624" s="129"/>
      <c r="X624" s="129"/>
      <c r="Y624" s="129"/>
      <c r="Z624" s="129"/>
      <c r="AA624" s="129"/>
    </row>
    <row r="625" spans="3:27" ht="15.75" customHeight="1">
      <c r="C625" s="126"/>
      <c r="P625" s="129"/>
      <c r="Q625" s="129"/>
      <c r="X625" s="129"/>
      <c r="Y625" s="129"/>
      <c r="Z625" s="129"/>
      <c r="AA625" s="129"/>
    </row>
    <row r="626" spans="3:27" ht="15.75" customHeight="1">
      <c r="C626" s="126"/>
      <c r="P626" s="129"/>
      <c r="Q626" s="129"/>
      <c r="X626" s="129"/>
      <c r="Y626" s="129"/>
      <c r="Z626" s="129"/>
      <c r="AA626" s="129"/>
    </row>
    <row r="627" spans="3:27" ht="15.75" customHeight="1">
      <c r="C627" s="126"/>
      <c r="P627" s="129"/>
      <c r="Q627" s="129"/>
      <c r="X627" s="129"/>
      <c r="Y627" s="129"/>
      <c r="Z627" s="129"/>
      <c r="AA627" s="129"/>
    </row>
    <row r="628" spans="3:27" ht="15.75" customHeight="1">
      <c r="C628" s="126"/>
      <c r="P628" s="129"/>
      <c r="Q628" s="129"/>
      <c r="X628" s="129"/>
      <c r="Y628" s="129"/>
      <c r="Z628" s="129"/>
      <c r="AA628" s="129"/>
    </row>
    <row r="629" spans="3:27" ht="15.75" customHeight="1">
      <c r="C629" s="126"/>
      <c r="P629" s="129"/>
      <c r="Q629" s="129"/>
      <c r="X629" s="129"/>
      <c r="Y629" s="129"/>
      <c r="Z629" s="129"/>
      <c r="AA629" s="129"/>
    </row>
    <row r="630" spans="3:27" ht="15.75" customHeight="1">
      <c r="C630" s="126"/>
      <c r="P630" s="129"/>
      <c r="Q630" s="129"/>
      <c r="X630" s="129"/>
      <c r="Y630" s="129"/>
      <c r="Z630" s="129"/>
      <c r="AA630" s="129"/>
    </row>
    <row r="631" spans="3:27" ht="15.75" customHeight="1">
      <c r="C631" s="126"/>
      <c r="P631" s="129"/>
      <c r="Q631" s="129"/>
      <c r="X631" s="129"/>
      <c r="Y631" s="129"/>
      <c r="Z631" s="129"/>
      <c r="AA631" s="129"/>
    </row>
    <row r="632" spans="3:27" ht="15.75" customHeight="1">
      <c r="C632" s="126"/>
      <c r="P632" s="129"/>
      <c r="Q632" s="129"/>
      <c r="X632" s="129"/>
      <c r="Y632" s="129"/>
      <c r="Z632" s="129"/>
      <c r="AA632" s="129"/>
    </row>
    <row r="633" spans="3:27" ht="15.75" customHeight="1">
      <c r="C633" s="126"/>
      <c r="P633" s="129"/>
      <c r="Q633" s="129"/>
      <c r="X633" s="129"/>
      <c r="Y633" s="129"/>
      <c r="Z633" s="129"/>
      <c r="AA633" s="129"/>
    </row>
    <row r="634" spans="3:27" ht="15.75" customHeight="1">
      <c r="C634" s="126"/>
      <c r="P634" s="129"/>
      <c r="Q634" s="129"/>
      <c r="X634" s="129"/>
      <c r="Y634" s="129"/>
      <c r="Z634" s="129"/>
      <c r="AA634" s="129"/>
    </row>
    <row r="635" spans="3:27" ht="15.75" customHeight="1">
      <c r="C635" s="126"/>
      <c r="P635" s="129"/>
      <c r="Q635" s="129"/>
      <c r="X635" s="129"/>
      <c r="Y635" s="129"/>
      <c r="Z635" s="129"/>
      <c r="AA635" s="129"/>
    </row>
    <row r="636" spans="3:27" ht="15.75" customHeight="1">
      <c r="C636" s="126"/>
      <c r="P636" s="129"/>
      <c r="Q636" s="129"/>
      <c r="X636" s="129"/>
      <c r="Y636" s="129"/>
      <c r="Z636" s="129"/>
      <c r="AA636" s="129"/>
    </row>
    <row r="637" spans="3:27" ht="15.75" customHeight="1">
      <c r="C637" s="126"/>
      <c r="P637" s="129"/>
      <c r="Q637" s="129"/>
      <c r="X637" s="129"/>
      <c r="Y637" s="129"/>
      <c r="Z637" s="129"/>
      <c r="AA637" s="129"/>
    </row>
    <row r="638" spans="3:27" ht="15.75" customHeight="1">
      <c r="C638" s="126"/>
      <c r="P638" s="129"/>
      <c r="Q638" s="129"/>
      <c r="X638" s="129"/>
      <c r="Y638" s="129"/>
      <c r="Z638" s="129"/>
      <c r="AA638" s="129"/>
    </row>
    <row r="639" spans="3:27" ht="15.75" customHeight="1">
      <c r="C639" s="126"/>
      <c r="P639" s="129"/>
      <c r="Q639" s="129"/>
      <c r="X639" s="129"/>
      <c r="Y639" s="129"/>
      <c r="Z639" s="129"/>
      <c r="AA639" s="129"/>
    </row>
    <row r="640" spans="3:27" ht="15.75" customHeight="1">
      <c r="C640" s="126"/>
      <c r="P640" s="129"/>
      <c r="Q640" s="129"/>
      <c r="X640" s="129"/>
      <c r="Y640" s="129"/>
      <c r="Z640" s="129"/>
      <c r="AA640" s="129"/>
    </row>
    <row r="641" spans="3:27" ht="15.75" customHeight="1">
      <c r="C641" s="126"/>
      <c r="P641" s="129"/>
      <c r="Q641" s="129"/>
      <c r="X641" s="129"/>
      <c r="Y641" s="129"/>
      <c r="Z641" s="129"/>
      <c r="AA641" s="129"/>
    </row>
    <row r="642" spans="3:27" ht="15.75" customHeight="1">
      <c r="C642" s="126"/>
      <c r="P642" s="129"/>
      <c r="Q642" s="129"/>
      <c r="X642" s="129"/>
      <c r="Y642" s="129"/>
      <c r="Z642" s="129"/>
      <c r="AA642" s="129"/>
    </row>
    <row r="643" spans="3:27" ht="15.75" customHeight="1">
      <c r="C643" s="126"/>
      <c r="P643" s="129"/>
      <c r="Q643" s="129"/>
      <c r="X643" s="129"/>
      <c r="Y643" s="129"/>
      <c r="Z643" s="129"/>
      <c r="AA643" s="129"/>
    </row>
    <row r="644" spans="3:27" ht="15.75" customHeight="1">
      <c r="C644" s="126"/>
      <c r="P644" s="129"/>
      <c r="Q644" s="129"/>
      <c r="X644" s="129"/>
      <c r="Y644" s="129"/>
      <c r="Z644" s="129"/>
      <c r="AA644" s="129"/>
    </row>
    <row r="645" spans="3:27" ht="15.75" customHeight="1">
      <c r="C645" s="126"/>
      <c r="P645" s="129"/>
      <c r="Q645" s="129"/>
      <c r="X645" s="129"/>
      <c r="Y645" s="129"/>
      <c r="Z645" s="129"/>
      <c r="AA645" s="129"/>
    </row>
    <row r="646" spans="3:27" ht="15.75" customHeight="1">
      <c r="C646" s="126"/>
      <c r="P646" s="129"/>
      <c r="Q646" s="129"/>
      <c r="X646" s="129"/>
      <c r="Y646" s="129"/>
      <c r="Z646" s="129"/>
      <c r="AA646" s="129"/>
    </row>
    <row r="647" spans="3:27" ht="15.75" customHeight="1">
      <c r="C647" s="126"/>
      <c r="P647" s="129"/>
      <c r="Q647" s="129"/>
      <c r="X647" s="129"/>
      <c r="Y647" s="129"/>
      <c r="Z647" s="129"/>
      <c r="AA647" s="129"/>
    </row>
    <row r="648" spans="3:27" ht="15.75" customHeight="1">
      <c r="C648" s="126"/>
      <c r="P648" s="129"/>
      <c r="Q648" s="129"/>
      <c r="X648" s="129"/>
      <c r="Y648" s="129"/>
      <c r="Z648" s="129"/>
      <c r="AA648" s="129"/>
    </row>
    <row r="649" spans="3:27" ht="15.75" customHeight="1">
      <c r="C649" s="126"/>
      <c r="P649" s="129"/>
      <c r="Q649" s="129"/>
      <c r="X649" s="129"/>
      <c r="Y649" s="129"/>
      <c r="Z649" s="129"/>
      <c r="AA649" s="129"/>
    </row>
    <row r="650" spans="3:27" ht="15.75" customHeight="1">
      <c r="C650" s="126"/>
      <c r="P650" s="129"/>
      <c r="Q650" s="129"/>
      <c r="X650" s="129"/>
      <c r="Y650" s="129"/>
      <c r="Z650" s="129"/>
      <c r="AA650" s="129"/>
    </row>
    <row r="651" spans="3:27" ht="15.75" customHeight="1">
      <c r="C651" s="126"/>
      <c r="P651" s="129"/>
      <c r="Q651" s="129"/>
      <c r="X651" s="129"/>
      <c r="Y651" s="129"/>
      <c r="Z651" s="129"/>
      <c r="AA651" s="129"/>
    </row>
    <row r="652" spans="3:27" ht="15.75" customHeight="1">
      <c r="C652" s="126"/>
      <c r="P652" s="129"/>
      <c r="Q652" s="129"/>
      <c r="X652" s="129"/>
      <c r="Y652" s="129"/>
      <c r="Z652" s="129"/>
      <c r="AA652" s="129"/>
    </row>
    <row r="653" spans="3:27" ht="15.75" customHeight="1">
      <c r="C653" s="126"/>
      <c r="P653" s="129"/>
      <c r="Q653" s="129"/>
      <c r="X653" s="129"/>
      <c r="Y653" s="129"/>
      <c r="Z653" s="129"/>
      <c r="AA653" s="129"/>
    </row>
    <row r="654" spans="3:27" ht="15.75" customHeight="1">
      <c r="C654" s="126"/>
      <c r="P654" s="129"/>
      <c r="Q654" s="129"/>
      <c r="X654" s="129"/>
      <c r="Y654" s="129"/>
      <c r="Z654" s="129"/>
      <c r="AA654" s="129"/>
    </row>
    <row r="655" spans="3:27" ht="15.75" customHeight="1">
      <c r="C655" s="126"/>
      <c r="P655" s="129"/>
      <c r="Q655" s="129"/>
      <c r="X655" s="129"/>
      <c r="Y655" s="129"/>
      <c r="Z655" s="129"/>
      <c r="AA655" s="129"/>
    </row>
    <row r="656" spans="3:27" ht="15.75" customHeight="1">
      <c r="C656" s="126"/>
      <c r="P656" s="129"/>
      <c r="Q656" s="129"/>
      <c r="X656" s="129"/>
      <c r="Y656" s="129"/>
      <c r="Z656" s="129"/>
      <c r="AA656" s="129"/>
    </row>
    <row r="657" spans="3:27" ht="15.75" customHeight="1">
      <c r="C657" s="126"/>
      <c r="P657" s="129"/>
      <c r="Q657" s="129"/>
      <c r="X657" s="129"/>
      <c r="Y657" s="129"/>
      <c r="Z657" s="129"/>
      <c r="AA657" s="129"/>
    </row>
    <row r="658" spans="3:27" ht="15.75" customHeight="1">
      <c r="C658" s="126"/>
      <c r="P658" s="129"/>
      <c r="Q658" s="129"/>
      <c r="X658" s="129"/>
      <c r="Y658" s="129"/>
      <c r="Z658" s="129"/>
      <c r="AA658" s="129"/>
    </row>
    <row r="659" spans="3:27" ht="15.75" customHeight="1">
      <c r="C659" s="126"/>
      <c r="P659" s="129"/>
      <c r="Q659" s="129"/>
      <c r="X659" s="129"/>
      <c r="Y659" s="129"/>
      <c r="Z659" s="129"/>
      <c r="AA659" s="129"/>
    </row>
    <row r="660" spans="3:27" ht="15.75" customHeight="1">
      <c r="C660" s="126"/>
      <c r="P660" s="129"/>
      <c r="Q660" s="129"/>
      <c r="X660" s="129"/>
      <c r="Y660" s="129"/>
      <c r="Z660" s="129"/>
      <c r="AA660" s="129"/>
    </row>
    <row r="661" spans="3:27" ht="15.75" customHeight="1">
      <c r="C661" s="126"/>
      <c r="P661" s="129"/>
      <c r="Q661" s="129"/>
      <c r="X661" s="129"/>
      <c r="Y661" s="129"/>
      <c r="Z661" s="129"/>
      <c r="AA661" s="129"/>
    </row>
    <row r="662" spans="3:27" ht="15.75" customHeight="1">
      <c r="C662" s="126"/>
      <c r="P662" s="129"/>
      <c r="Q662" s="129"/>
      <c r="X662" s="129"/>
      <c r="Y662" s="129"/>
      <c r="Z662" s="129"/>
      <c r="AA662" s="129"/>
    </row>
    <row r="663" spans="3:27" ht="15.75" customHeight="1">
      <c r="C663" s="126"/>
      <c r="P663" s="129"/>
      <c r="Q663" s="129"/>
      <c r="X663" s="129"/>
      <c r="Y663" s="129"/>
      <c r="Z663" s="129"/>
      <c r="AA663" s="129"/>
    </row>
    <row r="664" spans="3:27" ht="15.75" customHeight="1">
      <c r="C664" s="126"/>
      <c r="P664" s="129"/>
      <c r="Q664" s="129"/>
      <c r="X664" s="129"/>
      <c r="Y664" s="129"/>
      <c r="Z664" s="129"/>
      <c r="AA664" s="129"/>
    </row>
    <row r="665" spans="3:27" ht="15.75" customHeight="1">
      <c r="C665" s="126"/>
      <c r="P665" s="129"/>
      <c r="Q665" s="129"/>
      <c r="X665" s="129"/>
      <c r="Y665" s="129"/>
      <c r="Z665" s="129"/>
      <c r="AA665" s="129"/>
    </row>
    <row r="666" spans="3:27" ht="15.75" customHeight="1">
      <c r="C666" s="126"/>
      <c r="P666" s="129"/>
      <c r="Q666" s="129"/>
      <c r="X666" s="129"/>
      <c r="Y666" s="129"/>
      <c r="Z666" s="129"/>
      <c r="AA666" s="129"/>
    </row>
    <row r="667" spans="3:27" ht="15.75" customHeight="1">
      <c r="C667" s="126"/>
      <c r="P667" s="129"/>
      <c r="Q667" s="129"/>
      <c r="X667" s="129"/>
      <c r="Y667" s="129"/>
      <c r="Z667" s="129"/>
      <c r="AA667" s="129"/>
    </row>
    <row r="668" spans="3:27" ht="15.75" customHeight="1">
      <c r="C668" s="126"/>
      <c r="P668" s="129"/>
      <c r="Q668" s="129"/>
      <c r="X668" s="129"/>
      <c r="Y668" s="129"/>
      <c r="Z668" s="129"/>
      <c r="AA668" s="129"/>
    </row>
    <row r="669" spans="3:27" ht="15.75" customHeight="1">
      <c r="C669" s="126"/>
      <c r="P669" s="129"/>
      <c r="Q669" s="129"/>
      <c r="X669" s="129"/>
      <c r="Y669" s="129"/>
      <c r="Z669" s="129"/>
      <c r="AA669" s="129"/>
    </row>
    <row r="670" spans="3:27" ht="15.75" customHeight="1">
      <c r="C670" s="126"/>
      <c r="P670" s="129"/>
      <c r="Q670" s="129"/>
      <c r="X670" s="129"/>
      <c r="Y670" s="129"/>
      <c r="Z670" s="129"/>
      <c r="AA670" s="129"/>
    </row>
    <row r="671" spans="3:27" ht="15.75" customHeight="1">
      <c r="C671" s="126"/>
      <c r="P671" s="129"/>
      <c r="Q671" s="129"/>
      <c r="X671" s="129"/>
      <c r="Y671" s="129"/>
      <c r="Z671" s="129"/>
      <c r="AA671" s="129"/>
    </row>
    <row r="672" spans="3:27" ht="15.75" customHeight="1">
      <c r="C672" s="126"/>
      <c r="P672" s="129"/>
      <c r="Q672" s="129"/>
      <c r="X672" s="129"/>
      <c r="Y672" s="129"/>
      <c r="Z672" s="129"/>
      <c r="AA672" s="129"/>
    </row>
    <row r="673" spans="3:27" ht="15.75" customHeight="1">
      <c r="C673" s="126"/>
      <c r="P673" s="129"/>
      <c r="Q673" s="129"/>
      <c r="X673" s="129"/>
      <c r="Y673" s="129"/>
      <c r="Z673" s="129"/>
      <c r="AA673" s="129"/>
    </row>
    <row r="674" spans="3:27" ht="15.75" customHeight="1">
      <c r="C674" s="126"/>
      <c r="P674" s="129"/>
      <c r="Q674" s="129"/>
      <c r="X674" s="129"/>
      <c r="Y674" s="129"/>
      <c r="Z674" s="129"/>
      <c r="AA674" s="129"/>
    </row>
    <row r="675" spans="3:27" ht="15.75" customHeight="1">
      <c r="C675" s="126"/>
      <c r="P675" s="129"/>
      <c r="Q675" s="129"/>
      <c r="X675" s="129"/>
      <c r="Y675" s="129"/>
      <c r="Z675" s="129"/>
      <c r="AA675" s="129"/>
    </row>
    <row r="676" spans="3:27" ht="15.75" customHeight="1">
      <c r="C676" s="126"/>
      <c r="P676" s="129"/>
      <c r="Q676" s="129"/>
      <c r="X676" s="129"/>
      <c r="Y676" s="129"/>
      <c r="Z676" s="129"/>
      <c r="AA676" s="129"/>
    </row>
    <row r="677" spans="3:27" ht="15.75" customHeight="1">
      <c r="C677" s="126"/>
      <c r="P677" s="129"/>
      <c r="Q677" s="129"/>
      <c r="X677" s="129"/>
      <c r="Y677" s="129"/>
      <c r="Z677" s="129"/>
      <c r="AA677" s="129"/>
    </row>
    <row r="678" spans="3:27" ht="15.75" customHeight="1">
      <c r="C678" s="126"/>
      <c r="P678" s="129"/>
      <c r="Q678" s="129"/>
      <c r="X678" s="129"/>
      <c r="Y678" s="129"/>
      <c r="Z678" s="129"/>
      <c r="AA678" s="129"/>
    </row>
    <row r="679" spans="3:27" ht="15.75" customHeight="1">
      <c r="C679" s="126"/>
      <c r="P679" s="129"/>
      <c r="Q679" s="129"/>
      <c r="X679" s="129"/>
      <c r="Y679" s="129"/>
      <c r="Z679" s="129"/>
      <c r="AA679" s="129"/>
    </row>
    <row r="680" spans="3:27" ht="15.75" customHeight="1">
      <c r="C680" s="126"/>
      <c r="P680" s="129"/>
      <c r="Q680" s="129"/>
      <c r="X680" s="129"/>
      <c r="Y680" s="129"/>
      <c r="Z680" s="129"/>
      <c r="AA680" s="129"/>
    </row>
    <row r="681" spans="3:27" ht="15.75" customHeight="1">
      <c r="C681" s="126"/>
      <c r="P681" s="129"/>
      <c r="Q681" s="129"/>
      <c r="X681" s="129"/>
      <c r="Y681" s="129"/>
      <c r="Z681" s="129"/>
      <c r="AA681" s="129"/>
    </row>
    <row r="682" spans="3:27" ht="15.75" customHeight="1">
      <c r="C682" s="126"/>
      <c r="P682" s="129"/>
      <c r="Q682" s="129"/>
      <c r="X682" s="129"/>
      <c r="Y682" s="129"/>
      <c r="Z682" s="129"/>
      <c r="AA682" s="129"/>
    </row>
    <row r="683" spans="3:27" ht="15.75" customHeight="1">
      <c r="C683" s="126"/>
      <c r="P683" s="129"/>
      <c r="Q683" s="129"/>
      <c r="X683" s="129"/>
      <c r="Y683" s="129"/>
      <c r="Z683" s="129"/>
      <c r="AA683" s="129"/>
    </row>
    <row r="684" spans="3:27" ht="15.75" customHeight="1">
      <c r="C684" s="126"/>
      <c r="P684" s="129"/>
      <c r="Q684" s="129"/>
      <c r="X684" s="129"/>
      <c r="Y684" s="129"/>
      <c r="Z684" s="129"/>
      <c r="AA684" s="129"/>
    </row>
    <row r="685" spans="3:27" ht="15.75" customHeight="1">
      <c r="C685" s="126"/>
      <c r="P685" s="129"/>
      <c r="Q685" s="129"/>
      <c r="X685" s="129"/>
      <c r="Y685" s="129"/>
      <c r="Z685" s="129"/>
      <c r="AA685" s="129"/>
    </row>
    <row r="686" spans="3:27" ht="15.75" customHeight="1">
      <c r="C686" s="126"/>
      <c r="P686" s="129"/>
      <c r="Q686" s="129"/>
      <c r="X686" s="129"/>
      <c r="Y686" s="129"/>
      <c r="Z686" s="129"/>
      <c r="AA686" s="129"/>
    </row>
    <row r="687" spans="3:27" ht="15.75" customHeight="1">
      <c r="C687" s="126"/>
      <c r="P687" s="129"/>
      <c r="Q687" s="129"/>
      <c r="X687" s="129"/>
      <c r="Y687" s="129"/>
      <c r="Z687" s="129"/>
      <c r="AA687" s="129"/>
    </row>
    <row r="688" spans="3:27" ht="15.75" customHeight="1">
      <c r="C688" s="126"/>
      <c r="P688" s="129"/>
      <c r="Q688" s="129"/>
      <c r="X688" s="129"/>
      <c r="Y688" s="129"/>
      <c r="Z688" s="129"/>
      <c r="AA688" s="129"/>
    </row>
    <row r="689" spans="3:27" ht="15.75" customHeight="1">
      <c r="C689" s="126"/>
      <c r="P689" s="129"/>
      <c r="Q689" s="129"/>
      <c r="X689" s="129"/>
      <c r="Y689" s="129"/>
      <c r="Z689" s="129"/>
      <c r="AA689" s="129"/>
    </row>
    <row r="690" spans="3:27" ht="15.75" customHeight="1">
      <c r="C690" s="126"/>
      <c r="P690" s="129"/>
      <c r="Q690" s="129"/>
      <c r="X690" s="129"/>
      <c r="Y690" s="129"/>
      <c r="Z690" s="129"/>
      <c r="AA690" s="129"/>
    </row>
    <row r="691" spans="3:27" ht="15.75" customHeight="1">
      <c r="C691" s="126"/>
      <c r="P691" s="129"/>
      <c r="Q691" s="129"/>
      <c r="X691" s="129"/>
      <c r="Y691" s="129"/>
      <c r="Z691" s="129"/>
      <c r="AA691" s="129"/>
    </row>
    <row r="692" spans="3:27" ht="15.75" customHeight="1">
      <c r="C692" s="126"/>
      <c r="P692" s="129"/>
      <c r="Q692" s="129"/>
      <c r="X692" s="129"/>
      <c r="Y692" s="129"/>
      <c r="Z692" s="129"/>
      <c r="AA692" s="129"/>
    </row>
    <row r="693" spans="3:27" ht="15.75" customHeight="1">
      <c r="C693" s="126"/>
      <c r="P693" s="129"/>
      <c r="Q693" s="129"/>
      <c r="X693" s="129"/>
      <c r="Y693" s="129"/>
      <c r="Z693" s="129"/>
      <c r="AA693" s="129"/>
    </row>
    <row r="694" spans="3:27" ht="15.75" customHeight="1">
      <c r="C694" s="126"/>
      <c r="P694" s="129"/>
      <c r="Q694" s="129"/>
      <c r="X694" s="129"/>
      <c r="Y694" s="129"/>
      <c r="Z694" s="129"/>
      <c r="AA694" s="129"/>
    </row>
    <row r="695" spans="3:27" ht="15.75" customHeight="1">
      <c r="C695" s="126"/>
      <c r="P695" s="129"/>
      <c r="Q695" s="129"/>
      <c r="X695" s="129"/>
      <c r="Y695" s="129"/>
      <c r="Z695" s="129"/>
      <c r="AA695" s="129"/>
    </row>
    <row r="696" spans="3:27" ht="15.75" customHeight="1">
      <c r="C696" s="126"/>
      <c r="P696" s="129"/>
      <c r="Q696" s="129"/>
      <c r="X696" s="129"/>
      <c r="Y696" s="129"/>
      <c r="Z696" s="129"/>
      <c r="AA696" s="129"/>
    </row>
    <row r="697" spans="3:27" ht="15.75" customHeight="1">
      <c r="C697" s="126"/>
      <c r="P697" s="129"/>
      <c r="Q697" s="129"/>
      <c r="X697" s="129"/>
      <c r="Y697" s="129"/>
      <c r="Z697" s="129"/>
      <c r="AA697" s="129"/>
    </row>
    <row r="698" spans="3:27" ht="15.75" customHeight="1">
      <c r="C698" s="126"/>
      <c r="P698" s="129"/>
      <c r="Q698" s="129"/>
      <c r="X698" s="129"/>
      <c r="Y698" s="129"/>
      <c r="Z698" s="129"/>
      <c r="AA698" s="129"/>
    </row>
    <row r="699" spans="3:27" ht="15.75" customHeight="1">
      <c r="C699" s="126"/>
      <c r="P699" s="129"/>
      <c r="Q699" s="129"/>
      <c r="X699" s="129"/>
      <c r="Y699" s="129"/>
      <c r="Z699" s="129"/>
      <c r="AA699" s="129"/>
    </row>
    <row r="700" spans="3:27" ht="15.75" customHeight="1">
      <c r="C700" s="126"/>
      <c r="P700" s="129"/>
      <c r="Q700" s="129"/>
      <c r="X700" s="129"/>
      <c r="Y700" s="129"/>
      <c r="Z700" s="129"/>
      <c r="AA700" s="129"/>
    </row>
    <row r="701" spans="3:27" ht="15.75" customHeight="1">
      <c r="C701" s="126"/>
      <c r="P701" s="129"/>
      <c r="Q701" s="129"/>
      <c r="X701" s="129"/>
      <c r="Y701" s="129"/>
      <c r="Z701" s="129"/>
      <c r="AA701" s="129"/>
    </row>
    <row r="702" spans="3:27" ht="15.75" customHeight="1">
      <c r="C702" s="126"/>
      <c r="P702" s="129"/>
      <c r="Q702" s="129"/>
      <c r="X702" s="129"/>
      <c r="Y702" s="129"/>
      <c r="Z702" s="129"/>
      <c r="AA702" s="129"/>
    </row>
    <row r="703" spans="3:27" ht="15.75" customHeight="1">
      <c r="C703" s="126"/>
      <c r="P703" s="129"/>
      <c r="Q703" s="129"/>
      <c r="X703" s="129"/>
      <c r="Y703" s="129"/>
      <c r="Z703" s="129"/>
      <c r="AA703" s="129"/>
    </row>
    <row r="704" spans="3:27" ht="15.75" customHeight="1">
      <c r="C704" s="126"/>
      <c r="P704" s="129"/>
      <c r="Q704" s="129"/>
      <c r="X704" s="129"/>
      <c r="Y704" s="129"/>
      <c r="Z704" s="129"/>
      <c r="AA704" s="129"/>
    </row>
    <row r="705" spans="3:27" ht="15.75" customHeight="1">
      <c r="C705" s="126"/>
      <c r="P705" s="129"/>
      <c r="Q705" s="129"/>
      <c r="X705" s="129"/>
      <c r="Y705" s="129"/>
      <c r="Z705" s="129"/>
      <c r="AA705" s="129"/>
    </row>
    <row r="706" spans="3:27" ht="15.75" customHeight="1">
      <c r="C706" s="126"/>
      <c r="P706" s="129"/>
      <c r="Q706" s="129"/>
      <c r="X706" s="129"/>
      <c r="Y706" s="129"/>
      <c r="Z706" s="129"/>
      <c r="AA706" s="129"/>
    </row>
    <row r="707" spans="3:27" ht="15.75" customHeight="1">
      <c r="C707" s="126"/>
      <c r="P707" s="129"/>
      <c r="Q707" s="129"/>
      <c r="X707" s="129"/>
      <c r="Y707" s="129"/>
      <c r="Z707" s="129"/>
      <c r="AA707" s="129"/>
    </row>
    <row r="708" spans="3:27" ht="15.75" customHeight="1">
      <c r="C708" s="126"/>
      <c r="P708" s="129"/>
      <c r="Q708" s="129"/>
      <c r="X708" s="129"/>
      <c r="Y708" s="129"/>
      <c r="Z708" s="129"/>
      <c r="AA708" s="129"/>
    </row>
    <row r="709" spans="3:27" ht="15.75" customHeight="1">
      <c r="C709" s="126"/>
      <c r="P709" s="129"/>
      <c r="Q709" s="129"/>
      <c r="X709" s="129"/>
      <c r="Y709" s="129"/>
      <c r="Z709" s="129"/>
      <c r="AA709" s="129"/>
    </row>
    <row r="710" spans="3:27" ht="15.75" customHeight="1">
      <c r="C710" s="126"/>
      <c r="P710" s="129"/>
      <c r="Q710" s="129"/>
      <c r="X710" s="129"/>
      <c r="Y710" s="129"/>
      <c r="Z710" s="129"/>
      <c r="AA710" s="129"/>
    </row>
    <row r="711" spans="3:27" ht="15.75" customHeight="1">
      <c r="C711" s="126"/>
      <c r="P711" s="129"/>
      <c r="Q711" s="129"/>
      <c r="X711" s="129"/>
      <c r="Y711" s="129"/>
      <c r="Z711" s="129"/>
      <c r="AA711" s="129"/>
    </row>
    <row r="712" spans="3:27" ht="15.75" customHeight="1">
      <c r="C712" s="126"/>
      <c r="P712" s="129"/>
      <c r="Q712" s="129"/>
      <c r="X712" s="129"/>
      <c r="Y712" s="129"/>
      <c r="Z712" s="129"/>
      <c r="AA712" s="129"/>
    </row>
    <row r="713" spans="3:27" ht="15.75" customHeight="1">
      <c r="C713" s="126"/>
      <c r="P713" s="129"/>
      <c r="Q713" s="129"/>
      <c r="X713" s="129"/>
      <c r="Y713" s="129"/>
      <c r="Z713" s="129"/>
      <c r="AA713" s="129"/>
    </row>
    <row r="714" spans="3:27" ht="15.75" customHeight="1">
      <c r="C714" s="126"/>
      <c r="P714" s="129"/>
      <c r="Q714" s="129"/>
      <c r="X714" s="129"/>
      <c r="Y714" s="129"/>
      <c r="Z714" s="129"/>
      <c r="AA714" s="129"/>
    </row>
    <row r="715" spans="3:27" ht="15.75" customHeight="1">
      <c r="C715" s="126"/>
      <c r="P715" s="129"/>
      <c r="Q715" s="129"/>
      <c r="X715" s="129"/>
      <c r="Y715" s="129"/>
      <c r="Z715" s="129"/>
      <c r="AA715" s="129"/>
    </row>
    <row r="716" spans="3:27" ht="15.75" customHeight="1">
      <c r="C716" s="126"/>
      <c r="P716" s="129"/>
      <c r="Q716" s="129"/>
      <c r="X716" s="129"/>
      <c r="Y716" s="129"/>
      <c r="Z716" s="129"/>
      <c r="AA716" s="129"/>
    </row>
    <row r="717" spans="3:27" ht="15.75" customHeight="1">
      <c r="C717" s="126"/>
      <c r="P717" s="129"/>
      <c r="Q717" s="129"/>
      <c r="X717" s="129"/>
      <c r="Y717" s="129"/>
      <c r="Z717" s="129"/>
      <c r="AA717" s="129"/>
    </row>
    <row r="718" spans="3:27" ht="15.75" customHeight="1">
      <c r="C718" s="126"/>
      <c r="P718" s="129"/>
      <c r="Q718" s="129"/>
      <c r="X718" s="129"/>
      <c r="Y718" s="129"/>
      <c r="Z718" s="129"/>
      <c r="AA718" s="129"/>
    </row>
    <row r="719" spans="3:27" ht="15.75" customHeight="1">
      <c r="C719" s="126"/>
      <c r="P719" s="129"/>
      <c r="Q719" s="129"/>
      <c r="X719" s="129"/>
      <c r="Y719" s="129"/>
      <c r="Z719" s="129"/>
      <c r="AA719" s="129"/>
    </row>
    <row r="720" spans="3:27" ht="15.75" customHeight="1">
      <c r="C720" s="126"/>
      <c r="P720" s="129"/>
      <c r="Q720" s="129"/>
      <c r="X720" s="129"/>
      <c r="Y720" s="129"/>
      <c r="Z720" s="129"/>
      <c r="AA720" s="129"/>
    </row>
    <row r="721" spans="3:27" ht="15.75" customHeight="1">
      <c r="C721" s="126"/>
      <c r="P721" s="129"/>
      <c r="Q721" s="129"/>
      <c r="X721" s="129"/>
      <c r="Y721" s="129"/>
      <c r="Z721" s="129"/>
      <c r="AA721" s="129"/>
    </row>
    <row r="722" spans="3:27" ht="15.75" customHeight="1">
      <c r="C722" s="126"/>
      <c r="P722" s="129"/>
      <c r="Q722" s="129"/>
      <c r="X722" s="129"/>
      <c r="Y722" s="129"/>
      <c r="Z722" s="129"/>
      <c r="AA722" s="129"/>
    </row>
    <row r="723" spans="3:27" ht="15.75" customHeight="1">
      <c r="C723" s="126"/>
      <c r="P723" s="129"/>
      <c r="Q723" s="129"/>
      <c r="X723" s="129"/>
      <c r="Y723" s="129"/>
      <c r="Z723" s="129"/>
      <c r="AA723" s="129"/>
    </row>
    <row r="724" spans="3:27" ht="15.75" customHeight="1">
      <c r="C724" s="126"/>
      <c r="P724" s="129"/>
      <c r="Q724" s="129"/>
      <c r="X724" s="129"/>
      <c r="Y724" s="129"/>
      <c r="Z724" s="129"/>
      <c r="AA724" s="129"/>
    </row>
    <row r="725" spans="3:27" ht="15.75" customHeight="1">
      <c r="C725" s="126"/>
      <c r="P725" s="129"/>
      <c r="Q725" s="129"/>
      <c r="X725" s="129"/>
      <c r="Y725" s="129"/>
      <c r="Z725" s="129"/>
      <c r="AA725" s="129"/>
    </row>
    <row r="726" spans="3:27" ht="15.75" customHeight="1">
      <c r="C726" s="126"/>
      <c r="P726" s="129"/>
      <c r="Q726" s="129"/>
      <c r="X726" s="129"/>
      <c r="Y726" s="129"/>
      <c r="Z726" s="129"/>
      <c r="AA726" s="129"/>
    </row>
    <row r="727" spans="3:27" ht="15.75" customHeight="1">
      <c r="C727" s="126"/>
      <c r="P727" s="129"/>
      <c r="Q727" s="129"/>
      <c r="X727" s="129"/>
      <c r="Y727" s="129"/>
      <c r="Z727" s="129"/>
      <c r="AA727" s="129"/>
    </row>
    <row r="728" spans="3:27" ht="15.75" customHeight="1">
      <c r="C728" s="126"/>
      <c r="P728" s="129"/>
      <c r="Q728" s="129"/>
      <c r="X728" s="129"/>
      <c r="Y728" s="129"/>
      <c r="Z728" s="129"/>
      <c r="AA728" s="129"/>
    </row>
    <row r="729" spans="3:27" ht="15.75" customHeight="1">
      <c r="C729" s="126"/>
      <c r="P729" s="129"/>
      <c r="Q729" s="129"/>
      <c r="X729" s="129"/>
      <c r="Y729" s="129"/>
      <c r="Z729" s="129"/>
      <c r="AA729" s="129"/>
    </row>
    <row r="730" spans="3:27" ht="15.75" customHeight="1">
      <c r="C730" s="126"/>
      <c r="P730" s="129"/>
      <c r="Q730" s="129"/>
      <c r="X730" s="129"/>
      <c r="Y730" s="129"/>
      <c r="Z730" s="129"/>
      <c r="AA730" s="129"/>
    </row>
    <row r="731" spans="3:27" ht="15.75" customHeight="1">
      <c r="C731" s="126"/>
      <c r="P731" s="129"/>
      <c r="Q731" s="129"/>
      <c r="X731" s="129"/>
      <c r="Y731" s="129"/>
      <c r="Z731" s="129"/>
      <c r="AA731" s="129"/>
    </row>
    <row r="732" spans="3:27" ht="15.75" customHeight="1">
      <c r="C732" s="126"/>
      <c r="P732" s="129"/>
      <c r="Q732" s="129"/>
      <c r="X732" s="129"/>
      <c r="Y732" s="129"/>
      <c r="Z732" s="129"/>
      <c r="AA732" s="129"/>
    </row>
    <row r="733" spans="3:27" ht="15.75" customHeight="1">
      <c r="C733" s="126"/>
      <c r="P733" s="129"/>
      <c r="Q733" s="129"/>
      <c r="X733" s="129"/>
      <c r="Y733" s="129"/>
      <c r="Z733" s="129"/>
      <c r="AA733" s="129"/>
    </row>
    <row r="734" spans="3:27" ht="15.75" customHeight="1">
      <c r="C734" s="126"/>
      <c r="P734" s="129"/>
      <c r="Q734" s="129"/>
      <c r="X734" s="129"/>
      <c r="Y734" s="129"/>
      <c r="Z734" s="129"/>
      <c r="AA734" s="129"/>
    </row>
    <row r="735" spans="3:27" ht="15.75" customHeight="1">
      <c r="C735" s="126"/>
      <c r="P735" s="129"/>
      <c r="Q735" s="129"/>
      <c r="X735" s="129"/>
      <c r="Y735" s="129"/>
      <c r="Z735" s="129"/>
      <c r="AA735" s="129"/>
    </row>
    <row r="736" spans="3:27" ht="15.75" customHeight="1">
      <c r="C736" s="126"/>
      <c r="P736" s="129"/>
      <c r="Q736" s="129"/>
      <c r="X736" s="129"/>
      <c r="Y736" s="129"/>
      <c r="Z736" s="129"/>
      <c r="AA736" s="129"/>
    </row>
    <row r="737" spans="3:27" ht="15.75" customHeight="1">
      <c r="C737" s="126"/>
      <c r="P737" s="129"/>
      <c r="Q737" s="129"/>
      <c r="X737" s="129"/>
      <c r="Y737" s="129"/>
      <c r="Z737" s="129"/>
      <c r="AA737" s="129"/>
    </row>
    <row r="738" spans="3:27" ht="15.75" customHeight="1">
      <c r="C738" s="126"/>
      <c r="P738" s="129"/>
      <c r="Q738" s="129"/>
      <c r="X738" s="129"/>
      <c r="Y738" s="129"/>
      <c r="Z738" s="129"/>
      <c r="AA738" s="129"/>
    </row>
    <row r="739" spans="3:27" ht="15.75" customHeight="1">
      <c r="C739" s="126"/>
      <c r="P739" s="129"/>
      <c r="Q739" s="129"/>
      <c r="X739" s="129"/>
      <c r="Y739" s="129"/>
      <c r="Z739" s="129"/>
      <c r="AA739" s="129"/>
    </row>
    <row r="740" spans="3:27" ht="15.75" customHeight="1">
      <c r="C740" s="126"/>
      <c r="P740" s="129"/>
      <c r="Q740" s="129"/>
      <c r="X740" s="129"/>
      <c r="Y740" s="129"/>
      <c r="Z740" s="129"/>
      <c r="AA740" s="129"/>
    </row>
    <row r="741" spans="3:27" ht="15.75" customHeight="1">
      <c r="C741" s="126"/>
      <c r="P741" s="129"/>
      <c r="Q741" s="129"/>
      <c r="X741" s="129"/>
      <c r="Y741" s="129"/>
      <c r="Z741" s="129"/>
      <c r="AA741" s="129"/>
    </row>
    <row r="742" spans="3:27" ht="15.75" customHeight="1">
      <c r="C742" s="126"/>
      <c r="P742" s="129"/>
      <c r="Q742" s="129"/>
      <c r="X742" s="129"/>
      <c r="Y742" s="129"/>
      <c r="Z742" s="129"/>
      <c r="AA742" s="129"/>
    </row>
    <row r="743" spans="3:27" ht="15.75" customHeight="1">
      <c r="C743" s="126"/>
      <c r="P743" s="129"/>
      <c r="Q743" s="129"/>
      <c r="X743" s="129"/>
      <c r="Y743" s="129"/>
      <c r="Z743" s="129"/>
      <c r="AA743" s="129"/>
    </row>
    <row r="744" spans="3:27" ht="15.75" customHeight="1">
      <c r="C744" s="126"/>
      <c r="P744" s="129"/>
      <c r="Q744" s="129"/>
      <c r="X744" s="129"/>
      <c r="Y744" s="129"/>
      <c r="Z744" s="129"/>
      <c r="AA744" s="129"/>
    </row>
    <row r="745" spans="3:27" ht="15.75" customHeight="1">
      <c r="C745" s="126"/>
      <c r="P745" s="129"/>
      <c r="Q745" s="129"/>
      <c r="X745" s="129"/>
      <c r="Y745" s="129"/>
      <c r="Z745" s="129"/>
      <c r="AA745" s="129"/>
    </row>
    <row r="746" spans="3:27" ht="15.75" customHeight="1">
      <c r="C746" s="126"/>
      <c r="P746" s="129"/>
      <c r="Q746" s="129"/>
      <c r="X746" s="129"/>
      <c r="Y746" s="129"/>
      <c r="Z746" s="129"/>
      <c r="AA746" s="129"/>
    </row>
    <row r="747" spans="3:27" ht="15.75" customHeight="1">
      <c r="C747" s="126"/>
      <c r="P747" s="129"/>
      <c r="Q747" s="129"/>
      <c r="X747" s="129"/>
      <c r="Y747" s="129"/>
      <c r="Z747" s="129"/>
      <c r="AA747" s="129"/>
    </row>
    <row r="748" spans="3:27" ht="15.75" customHeight="1">
      <c r="C748" s="126"/>
      <c r="P748" s="129"/>
      <c r="Q748" s="129"/>
      <c r="X748" s="129"/>
      <c r="Y748" s="129"/>
      <c r="Z748" s="129"/>
      <c r="AA748" s="129"/>
    </row>
    <row r="749" spans="3:27" ht="15.75" customHeight="1">
      <c r="C749" s="126"/>
      <c r="P749" s="129"/>
      <c r="Q749" s="129"/>
      <c r="X749" s="129"/>
      <c r="Y749" s="129"/>
      <c r="Z749" s="129"/>
      <c r="AA749" s="129"/>
    </row>
    <row r="750" spans="3:27" ht="15.75" customHeight="1">
      <c r="C750" s="126"/>
      <c r="P750" s="129"/>
      <c r="Q750" s="129"/>
      <c r="X750" s="129"/>
      <c r="Y750" s="129"/>
      <c r="Z750" s="129"/>
      <c r="AA750" s="129"/>
    </row>
    <row r="751" spans="3:27" ht="15.75" customHeight="1">
      <c r="C751" s="126"/>
      <c r="P751" s="129"/>
      <c r="Q751" s="129"/>
      <c r="X751" s="129"/>
      <c r="Y751" s="129"/>
      <c r="Z751" s="129"/>
      <c r="AA751" s="129"/>
    </row>
    <row r="752" spans="3:27" ht="15.75" customHeight="1">
      <c r="C752" s="126"/>
      <c r="P752" s="129"/>
      <c r="Q752" s="129"/>
      <c r="X752" s="129"/>
      <c r="Y752" s="129"/>
      <c r="Z752" s="129"/>
      <c r="AA752" s="129"/>
    </row>
    <row r="753" spans="3:27" ht="15.75" customHeight="1">
      <c r="C753" s="126"/>
      <c r="P753" s="129"/>
      <c r="Q753" s="129"/>
      <c r="X753" s="129"/>
      <c r="Y753" s="129"/>
      <c r="Z753" s="129"/>
      <c r="AA753" s="129"/>
    </row>
    <row r="754" spans="3:27" ht="15.75" customHeight="1">
      <c r="C754" s="126"/>
      <c r="P754" s="129"/>
      <c r="Q754" s="129"/>
      <c r="X754" s="129"/>
      <c r="Y754" s="129"/>
      <c r="Z754" s="129"/>
      <c r="AA754" s="129"/>
    </row>
    <row r="755" spans="3:27" ht="15.75" customHeight="1">
      <c r="C755" s="126"/>
      <c r="P755" s="129"/>
      <c r="Q755" s="129"/>
      <c r="X755" s="129"/>
      <c r="Y755" s="129"/>
      <c r="Z755" s="129"/>
      <c r="AA755" s="129"/>
    </row>
    <row r="756" spans="3:27" ht="15.75" customHeight="1">
      <c r="C756" s="126"/>
      <c r="P756" s="129"/>
      <c r="Q756" s="129"/>
      <c r="X756" s="129"/>
      <c r="Y756" s="129"/>
      <c r="Z756" s="129"/>
      <c r="AA756" s="129"/>
    </row>
    <row r="757" spans="3:27" ht="15.75" customHeight="1">
      <c r="C757" s="126"/>
      <c r="P757" s="129"/>
      <c r="Q757" s="129"/>
      <c r="X757" s="129"/>
      <c r="Y757" s="129"/>
      <c r="Z757" s="129"/>
      <c r="AA757" s="129"/>
    </row>
    <row r="758" spans="3:27" ht="15.75" customHeight="1">
      <c r="C758" s="126"/>
      <c r="P758" s="129"/>
      <c r="Q758" s="129"/>
      <c r="X758" s="129"/>
      <c r="Y758" s="129"/>
      <c r="Z758" s="129"/>
      <c r="AA758" s="129"/>
    </row>
    <row r="759" spans="3:27" ht="15.75" customHeight="1">
      <c r="C759" s="126"/>
      <c r="P759" s="129"/>
      <c r="Q759" s="129"/>
      <c r="X759" s="129"/>
      <c r="Y759" s="129"/>
      <c r="Z759" s="129"/>
      <c r="AA759" s="129"/>
    </row>
    <row r="760" spans="3:27" ht="15.75" customHeight="1">
      <c r="C760" s="126"/>
      <c r="P760" s="129"/>
      <c r="Q760" s="129"/>
      <c r="X760" s="129"/>
      <c r="Y760" s="129"/>
      <c r="Z760" s="129"/>
      <c r="AA760" s="129"/>
    </row>
    <row r="761" spans="3:27" ht="15.75" customHeight="1">
      <c r="C761" s="126"/>
      <c r="P761" s="129"/>
      <c r="Q761" s="129"/>
      <c r="X761" s="129"/>
      <c r="Y761" s="129"/>
      <c r="Z761" s="129"/>
      <c r="AA761" s="129"/>
    </row>
    <row r="762" spans="3:27" ht="15.75" customHeight="1">
      <c r="C762" s="126"/>
      <c r="P762" s="129"/>
      <c r="Q762" s="129"/>
      <c r="X762" s="129"/>
      <c r="Y762" s="129"/>
      <c r="Z762" s="129"/>
      <c r="AA762" s="129"/>
    </row>
    <row r="763" spans="3:27" ht="15.75" customHeight="1">
      <c r="C763" s="126"/>
      <c r="P763" s="129"/>
      <c r="Q763" s="129"/>
      <c r="X763" s="129"/>
      <c r="Y763" s="129"/>
      <c r="Z763" s="129"/>
      <c r="AA763" s="129"/>
    </row>
    <row r="764" spans="3:27" ht="15.75" customHeight="1">
      <c r="C764" s="126"/>
      <c r="P764" s="129"/>
      <c r="Q764" s="129"/>
      <c r="X764" s="129"/>
      <c r="Y764" s="129"/>
      <c r="Z764" s="129"/>
      <c r="AA764" s="129"/>
    </row>
    <row r="765" spans="3:27" ht="15.75" customHeight="1">
      <c r="C765" s="126"/>
      <c r="P765" s="129"/>
      <c r="Q765" s="129"/>
      <c r="X765" s="129"/>
      <c r="Y765" s="129"/>
      <c r="Z765" s="129"/>
      <c r="AA765" s="129"/>
    </row>
    <row r="766" spans="3:27" ht="15.75" customHeight="1">
      <c r="C766" s="126"/>
      <c r="P766" s="129"/>
      <c r="Q766" s="129"/>
      <c r="X766" s="129"/>
      <c r="Y766" s="129"/>
      <c r="Z766" s="129"/>
      <c r="AA766" s="129"/>
    </row>
    <row r="767" spans="3:27" ht="15.75" customHeight="1">
      <c r="C767" s="126"/>
      <c r="P767" s="129"/>
      <c r="Q767" s="129"/>
      <c r="X767" s="129"/>
      <c r="Y767" s="129"/>
      <c r="Z767" s="129"/>
      <c r="AA767" s="129"/>
    </row>
    <row r="768" spans="3:27" ht="15.75" customHeight="1">
      <c r="C768" s="126"/>
      <c r="P768" s="129"/>
      <c r="Q768" s="129"/>
      <c r="X768" s="129"/>
      <c r="Y768" s="129"/>
      <c r="Z768" s="129"/>
      <c r="AA768" s="129"/>
    </row>
    <row r="769" spans="3:27" ht="15.75" customHeight="1">
      <c r="C769" s="126"/>
      <c r="P769" s="129"/>
      <c r="Q769" s="129"/>
      <c r="X769" s="129"/>
      <c r="Y769" s="129"/>
      <c r="Z769" s="129"/>
      <c r="AA769" s="129"/>
    </row>
    <row r="770" spans="3:27" ht="15.75" customHeight="1">
      <c r="C770" s="126"/>
      <c r="P770" s="129"/>
      <c r="Q770" s="129"/>
      <c r="X770" s="129"/>
      <c r="Y770" s="129"/>
      <c r="Z770" s="129"/>
      <c r="AA770" s="129"/>
    </row>
    <row r="771" spans="3:27" ht="15.75" customHeight="1">
      <c r="C771" s="126"/>
      <c r="P771" s="129"/>
      <c r="Q771" s="129"/>
      <c r="X771" s="129"/>
      <c r="Y771" s="129"/>
      <c r="Z771" s="129"/>
      <c r="AA771" s="129"/>
    </row>
    <row r="772" spans="3:27" ht="15.75" customHeight="1">
      <c r="C772" s="126"/>
      <c r="P772" s="129"/>
      <c r="Q772" s="129"/>
      <c r="X772" s="129"/>
      <c r="Y772" s="129"/>
      <c r="Z772" s="129"/>
      <c r="AA772" s="129"/>
    </row>
    <row r="773" spans="3:27" ht="15.75" customHeight="1">
      <c r="C773" s="126"/>
      <c r="P773" s="129"/>
      <c r="Q773" s="129"/>
      <c r="X773" s="129"/>
      <c r="Y773" s="129"/>
      <c r="Z773" s="129"/>
      <c r="AA773" s="129"/>
    </row>
    <row r="774" spans="3:27" ht="15.75" customHeight="1">
      <c r="C774" s="126"/>
      <c r="P774" s="129"/>
      <c r="Q774" s="129"/>
      <c r="X774" s="129"/>
      <c r="Y774" s="129"/>
      <c r="Z774" s="129"/>
      <c r="AA774" s="129"/>
    </row>
    <row r="775" spans="3:27" ht="15.75" customHeight="1">
      <c r="C775" s="126"/>
      <c r="P775" s="129"/>
      <c r="Q775" s="129"/>
      <c r="X775" s="129"/>
      <c r="Y775" s="129"/>
      <c r="Z775" s="129"/>
      <c r="AA775" s="129"/>
    </row>
    <row r="776" spans="3:27" ht="15.75" customHeight="1">
      <c r="C776" s="126"/>
      <c r="P776" s="129"/>
      <c r="Q776" s="129"/>
      <c r="X776" s="129"/>
      <c r="Y776" s="129"/>
      <c r="Z776" s="129"/>
      <c r="AA776" s="129"/>
    </row>
    <row r="777" spans="3:27" ht="15.75" customHeight="1">
      <c r="C777" s="126"/>
      <c r="P777" s="129"/>
      <c r="Q777" s="129"/>
      <c r="X777" s="129"/>
      <c r="Y777" s="129"/>
      <c r="Z777" s="129"/>
      <c r="AA777" s="129"/>
    </row>
    <row r="778" spans="3:27" ht="15.75" customHeight="1">
      <c r="C778" s="126"/>
      <c r="P778" s="129"/>
      <c r="Q778" s="129"/>
      <c r="X778" s="129"/>
      <c r="Y778" s="129"/>
      <c r="Z778" s="129"/>
      <c r="AA778" s="129"/>
    </row>
    <row r="779" spans="3:27" ht="15.75" customHeight="1">
      <c r="C779" s="126"/>
      <c r="P779" s="129"/>
      <c r="Q779" s="129"/>
      <c r="X779" s="129"/>
      <c r="Y779" s="129"/>
      <c r="Z779" s="129"/>
      <c r="AA779" s="129"/>
    </row>
    <row r="780" spans="3:27" ht="15.75" customHeight="1">
      <c r="C780" s="126"/>
      <c r="P780" s="129"/>
      <c r="Q780" s="129"/>
      <c r="X780" s="129"/>
      <c r="Y780" s="129"/>
      <c r="Z780" s="129"/>
      <c r="AA780" s="129"/>
    </row>
    <row r="781" spans="3:27" ht="15.75" customHeight="1">
      <c r="C781" s="126"/>
      <c r="P781" s="129"/>
      <c r="Q781" s="129"/>
      <c r="X781" s="129"/>
      <c r="Y781" s="129"/>
      <c r="Z781" s="129"/>
      <c r="AA781" s="129"/>
    </row>
    <row r="782" spans="3:27" ht="15.75" customHeight="1">
      <c r="C782" s="126"/>
      <c r="P782" s="129"/>
      <c r="Q782" s="129"/>
      <c r="X782" s="129"/>
      <c r="Y782" s="129"/>
      <c r="Z782" s="129"/>
      <c r="AA782" s="129"/>
    </row>
    <row r="783" spans="3:27" ht="15.75" customHeight="1">
      <c r="C783" s="126"/>
      <c r="P783" s="129"/>
      <c r="Q783" s="129"/>
      <c r="X783" s="129"/>
      <c r="Y783" s="129"/>
      <c r="Z783" s="129"/>
      <c r="AA783" s="129"/>
    </row>
    <row r="784" spans="3:27" ht="15.75" customHeight="1">
      <c r="C784" s="126"/>
      <c r="P784" s="129"/>
      <c r="Q784" s="129"/>
      <c r="X784" s="129"/>
      <c r="Y784" s="129"/>
      <c r="Z784" s="129"/>
      <c r="AA784" s="129"/>
    </row>
    <row r="785" spans="3:27" ht="15.75" customHeight="1">
      <c r="C785" s="126"/>
      <c r="P785" s="129"/>
      <c r="Q785" s="129"/>
      <c r="X785" s="129"/>
      <c r="Y785" s="129"/>
      <c r="Z785" s="129"/>
      <c r="AA785" s="129"/>
    </row>
    <row r="786" spans="3:27" ht="15.75" customHeight="1">
      <c r="C786" s="126"/>
      <c r="P786" s="129"/>
      <c r="Q786" s="129"/>
      <c r="X786" s="129"/>
      <c r="Y786" s="129"/>
      <c r="Z786" s="129"/>
      <c r="AA786" s="129"/>
    </row>
    <row r="787" spans="3:27" ht="15.75" customHeight="1">
      <c r="C787" s="126"/>
      <c r="P787" s="129"/>
      <c r="Q787" s="129"/>
      <c r="X787" s="129"/>
      <c r="Y787" s="129"/>
      <c r="Z787" s="129"/>
      <c r="AA787" s="129"/>
    </row>
    <row r="788" spans="3:27" ht="15.75" customHeight="1">
      <c r="C788" s="126"/>
      <c r="P788" s="129"/>
      <c r="Q788" s="129"/>
      <c r="X788" s="129"/>
      <c r="Y788" s="129"/>
      <c r="Z788" s="129"/>
      <c r="AA788" s="129"/>
    </row>
    <row r="789" spans="3:27" ht="15.75" customHeight="1">
      <c r="C789" s="126"/>
      <c r="P789" s="129"/>
      <c r="Q789" s="129"/>
      <c r="X789" s="129"/>
      <c r="Y789" s="129"/>
      <c r="Z789" s="129"/>
      <c r="AA789" s="129"/>
    </row>
    <row r="790" spans="3:27" ht="15.75" customHeight="1">
      <c r="C790" s="126"/>
      <c r="P790" s="129"/>
      <c r="Q790" s="129"/>
      <c r="X790" s="129"/>
      <c r="Y790" s="129"/>
      <c r="Z790" s="129"/>
      <c r="AA790" s="129"/>
    </row>
    <row r="791" spans="3:27" ht="15.75" customHeight="1">
      <c r="C791" s="126"/>
      <c r="P791" s="129"/>
      <c r="Q791" s="129"/>
      <c r="X791" s="129"/>
      <c r="Y791" s="129"/>
      <c r="Z791" s="129"/>
      <c r="AA791" s="129"/>
    </row>
    <row r="792" spans="3:27" ht="15.75" customHeight="1">
      <c r="C792" s="126"/>
      <c r="P792" s="129"/>
      <c r="Q792" s="129"/>
      <c r="X792" s="129"/>
      <c r="Y792" s="129"/>
      <c r="Z792" s="129"/>
      <c r="AA792" s="129"/>
    </row>
    <row r="793" spans="3:27" ht="15.75" customHeight="1">
      <c r="C793" s="126"/>
      <c r="P793" s="129"/>
      <c r="Q793" s="129"/>
      <c r="X793" s="129"/>
      <c r="Y793" s="129"/>
      <c r="Z793" s="129"/>
      <c r="AA793" s="129"/>
    </row>
    <row r="794" spans="3:27" ht="15.75" customHeight="1">
      <c r="C794" s="126"/>
      <c r="P794" s="129"/>
      <c r="Q794" s="129"/>
      <c r="X794" s="129"/>
      <c r="Y794" s="129"/>
      <c r="Z794" s="129"/>
      <c r="AA794" s="129"/>
    </row>
    <row r="795" spans="3:27" ht="15.75" customHeight="1">
      <c r="C795" s="126"/>
      <c r="P795" s="129"/>
      <c r="Q795" s="129"/>
      <c r="X795" s="129"/>
      <c r="Y795" s="129"/>
      <c r="Z795" s="129"/>
      <c r="AA795" s="129"/>
    </row>
    <row r="796" spans="3:27" ht="15.75" customHeight="1">
      <c r="C796" s="126"/>
      <c r="P796" s="129"/>
      <c r="Q796" s="129"/>
      <c r="X796" s="129"/>
      <c r="Y796" s="129"/>
      <c r="Z796" s="129"/>
      <c r="AA796" s="129"/>
    </row>
    <row r="797" spans="3:27" ht="15.75" customHeight="1">
      <c r="C797" s="126"/>
      <c r="P797" s="129"/>
      <c r="Q797" s="129"/>
      <c r="X797" s="129"/>
      <c r="Y797" s="129"/>
      <c r="Z797" s="129"/>
      <c r="AA797" s="129"/>
    </row>
    <row r="798" spans="3:27" ht="15.75" customHeight="1">
      <c r="C798" s="126"/>
      <c r="P798" s="129"/>
      <c r="Q798" s="129"/>
      <c r="X798" s="129"/>
      <c r="Y798" s="129"/>
      <c r="Z798" s="129"/>
      <c r="AA798" s="129"/>
    </row>
    <row r="799" spans="3:27" ht="15.75" customHeight="1">
      <c r="C799" s="126"/>
      <c r="P799" s="129"/>
      <c r="Q799" s="129"/>
      <c r="X799" s="129"/>
      <c r="Y799" s="129"/>
      <c r="Z799" s="129"/>
      <c r="AA799" s="129"/>
    </row>
    <row r="800" spans="3:27" ht="15.75" customHeight="1">
      <c r="C800" s="126"/>
      <c r="P800" s="129"/>
      <c r="Q800" s="129"/>
      <c r="X800" s="129"/>
      <c r="Y800" s="129"/>
      <c r="Z800" s="129"/>
      <c r="AA800" s="129"/>
    </row>
    <row r="801" spans="3:27" ht="15.75" customHeight="1">
      <c r="C801" s="126"/>
      <c r="P801" s="129"/>
      <c r="Q801" s="129"/>
      <c r="X801" s="129"/>
      <c r="Y801" s="129"/>
      <c r="Z801" s="129"/>
      <c r="AA801" s="129"/>
    </row>
    <row r="802" spans="3:27" ht="15.75" customHeight="1">
      <c r="C802" s="126"/>
      <c r="P802" s="129"/>
      <c r="Q802" s="129"/>
      <c r="X802" s="129"/>
      <c r="Y802" s="129"/>
      <c r="Z802" s="129"/>
      <c r="AA802" s="129"/>
    </row>
    <row r="803" spans="3:27" ht="15.75" customHeight="1">
      <c r="C803" s="126"/>
      <c r="P803" s="129"/>
      <c r="Q803" s="129"/>
      <c r="X803" s="129"/>
      <c r="Y803" s="129"/>
      <c r="Z803" s="129"/>
      <c r="AA803" s="129"/>
    </row>
    <row r="804" spans="3:27" ht="15.75" customHeight="1">
      <c r="C804" s="126"/>
      <c r="P804" s="129"/>
      <c r="Q804" s="129"/>
      <c r="X804" s="129"/>
      <c r="Y804" s="129"/>
      <c r="Z804" s="129"/>
      <c r="AA804" s="129"/>
    </row>
    <row r="805" spans="3:27" ht="15.75" customHeight="1">
      <c r="C805" s="126"/>
      <c r="P805" s="129"/>
      <c r="Q805" s="129"/>
      <c r="X805" s="129"/>
      <c r="Y805" s="129"/>
      <c r="Z805" s="129"/>
      <c r="AA805" s="129"/>
    </row>
    <row r="806" spans="3:27" ht="15.75" customHeight="1">
      <c r="C806" s="126"/>
      <c r="P806" s="129"/>
      <c r="Q806" s="129"/>
      <c r="X806" s="129"/>
      <c r="Y806" s="129"/>
      <c r="Z806" s="129"/>
      <c r="AA806" s="129"/>
    </row>
    <row r="807" spans="3:27" ht="15.75" customHeight="1">
      <c r="C807" s="126"/>
      <c r="P807" s="129"/>
      <c r="Q807" s="129"/>
      <c r="X807" s="129"/>
      <c r="Y807" s="129"/>
      <c r="Z807" s="129"/>
      <c r="AA807" s="129"/>
    </row>
    <row r="808" spans="3:27" ht="15.75" customHeight="1">
      <c r="C808" s="126"/>
      <c r="P808" s="129"/>
      <c r="Q808" s="129"/>
      <c r="X808" s="129"/>
      <c r="Y808" s="129"/>
      <c r="Z808" s="129"/>
      <c r="AA808" s="129"/>
    </row>
    <row r="809" spans="3:27" ht="15.75" customHeight="1">
      <c r="C809" s="126"/>
      <c r="P809" s="129"/>
      <c r="Q809" s="129"/>
      <c r="X809" s="129"/>
      <c r="Y809" s="129"/>
      <c r="Z809" s="129"/>
      <c r="AA809" s="129"/>
    </row>
    <row r="810" spans="3:27" ht="15.75" customHeight="1">
      <c r="C810" s="126"/>
      <c r="P810" s="129"/>
      <c r="Q810" s="129"/>
      <c r="X810" s="129"/>
      <c r="Y810" s="129"/>
      <c r="Z810" s="129"/>
      <c r="AA810" s="129"/>
    </row>
    <row r="811" spans="3:27" ht="15.75" customHeight="1">
      <c r="C811" s="126"/>
      <c r="P811" s="129"/>
      <c r="Q811" s="129"/>
      <c r="X811" s="129"/>
      <c r="Y811" s="129"/>
      <c r="Z811" s="129"/>
      <c r="AA811" s="129"/>
    </row>
    <row r="812" spans="3:27" ht="15.75" customHeight="1">
      <c r="C812" s="126"/>
      <c r="P812" s="129"/>
      <c r="Q812" s="129"/>
      <c r="X812" s="129"/>
      <c r="Y812" s="129"/>
      <c r="Z812" s="129"/>
      <c r="AA812" s="129"/>
    </row>
    <row r="813" spans="3:27" ht="15.75" customHeight="1">
      <c r="C813" s="126"/>
      <c r="P813" s="129"/>
      <c r="Q813" s="129"/>
      <c r="X813" s="129"/>
      <c r="Y813" s="129"/>
      <c r="Z813" s="129"/>
      <c r="AA813" s="129"/>
    </row>
    <row r="814" spans="3:27" ht="15.75" customHeight="1">
      <c r="C814" s="126"/>
      <c r="P814" s="129"/>
      <c r="Q814" s="129"/>
      <c r="X814" s="129"/>
      <c r="Y814" s="129"/>
      <c r="Z814" s="129"/>
      <c r="AA814" s="129"/>
    </row>
    <row r="815" spans="3:27" ht="15.75" customHeight="1">
      <c r="C815" s="126"/>
      <c r="P815" s="129"/>
      <c r="Q815" s="129"/>
      <c r="X815" s="129"/>
      <c r="Y815" s="129"/>
      <c r="Z815" s="129"/>
      <c r="AA815" s="129"/>
    </row>
    <row r="816" spans="3:27" ht="15.75" customHeight="1">
      <c r="C816" s="126"/>
      <c r="P816" s="129"/>
      <c r="Q816" s="129"/>
      <c r="X816" s="129"/>
      <c r="Y816" s="129"/>
      <c r="Z816" s="129"/>
      <c r="AA816" s="129"/>
    </row>
    <row r="817" spans="3:27" ht="15.75" customHeight="1">
      <c r="C817" s="126"/>
      <c r="P817" s="129"/>
      <c r="Q817" s="129"/>
      <c r="X817" s="129"/>
      <c r="Y817" s="129"/>
      <c r="Z817" s="129"/>
      <c r="AA817" s="129"/>
    </row>
    <row r="818" spans="3:27" ht="15.75" customHeight="1">
      <c r="C818" s="126"/>
      <c r="P818" s="129"/>
      <c r="Q818" s="129"/>
      <c r="X818" s="129"/>
      <c r="Y818" s="129"/>
      <c r="Z818" s="129"/>
      <c r="AA818" s="129"/>
    </row>
    <row r="819" spans="3:27" ht="15.75" customHeight="1">
      <c r="C819" s="126"/>
      <c r="P819" s="129"/>
      <c r="Q819" s="129"/>
      <c r="X819" s="129"/>
      <c r="Y819" s="129"/>
      <c r="Z819" s="129"/>
      <c r="AA819" s="129"/>
    </row>
    <row r="820" spans="3:27" ht="15.75" customHeight="1">
      <c r="C820" s="126"/>
      <c r="P820" s="129"/>
      <c r="Q820" s="129"/>
      <c r="X820" s="129"/>
      <c r="Y820" s="129"/>
      <c r="Z820" s="129"/>
      <c r="AA820" s="129"/>
    </row>
    <row r="821" spans="3:27" ht="15.75" customHeight="1">
      <c r="C821" s="126"/>
      <c r="P821" s="129"/>
      <c r="Q821" s="129"/>
      <c r="X821" s="129"/>
      <c r="Y821" s="129"/>
      <c r="Z821" s="129"/>
      <c r="AA821" s="129"/>
    </row>
    <row r="822" spans="3:27" ht="15.75" customHeight="1">
      <c r="C822" s="126"/>
      <c r="P822" s="129"/>
      <c r="Q822" s="129"/>
      <c r="X822" s="129"/>
      <c r="Y822" s="129"/>
      <c r="Z822" s="129"/>
      <c r="AA822" s="129"/>
    </row>
    <row r="823" spans="3:27" ht="15.75" customHeight="1">
      <c r="C823" s="126"/>
      <c r="P823" s="129"/>
      <c r="Q823" s="129"/>
      <c r="X823" s="129"/>
      <c r="Y823" s="129"/>
      <c r="Z823" s="129"/>
      <c r="AA823" s="129"/>
    </row>
    <row r="824" spans="3:27" ht="15.75" customHeight="1">
      <c r="C824" s="126"/>
      <c r="P824" s="129"/>
      <c r="Q824" s="129"/>
      <c r="X824" s="129"/>
      <c r="Y824" s="129"/>
      <c r="Z824" s="129"/>
      <c r="AA824" s="129"/>
    </row>
    <row r="825" spans="3:27" ht="15.75" customHeight="1">
      <c r="C825" s="126"/>
      <c r="P825" s="129"/>
      <c r="Q825" s="129"/>
      <c r="X825" s="129"/>
      <c r="Y825" s="129"/>
      <c r="Z825" s="129"/>
      <c r="AA825" s="129"/>
    </row>
    <row r="826" spans="3:27" ht="15.75" customHeight="1">
      <c r="C826" s="126"/>
      <c r="P826" s="129"/>
      <c r="Q826" s="129"/>
      <c r="X826" s="129"/>
      <c r="Y826" s="129"/>
      <c r="Z826" s="129"/>
      <c r="AA826" s="129"/>
    </row>
    <row r="827" spans="3:27" ht="15.75" customHeight="1">
      <c r="C827" s="126"/>
      <c r="P827" s="129"/>
      <c r="Q827" s="129"/>
      <c r="X827" s="129"/>
      <c r="Y827" s="129"/>
      <c r="Z827" s="129"/>
      <c r="AA827" s="129"/>
    </row>
    <row r="828" spans="3:27" ht="15.75" customHeight="1">
      <c r="C828" s="126"/>
      <c r="P828" s="129"/>
      <c r="Q828" s="129"/>
      <c r="X828" s="129"/>
      <c r="Y828" s="129"/>
      <c r="Z828" s="129"/>
      <c r="AA828" s="129"/>
    </row>
    <row r="829" spans="3:27" ht="15.75" customHeight="1">
      <c r="C829" s="126"/>
      <c r="P829" s="129"/>
      <c r="Q829" s="129"/>
      <c r="X829" s="129"/>
      <c r="Y829" s="129"/>
      <c r="Z829" s="129"/>
      <c r="AA829" s="129"/>
    </row>
    <row r="830" spans="3:27" ht="15.75" customHeight="1">
      <c r="C830" s="126"/>
      <c r="P830" s="129"/>
      <c r="Q830" s="129"/>
      <c r="X830" s="129"/>
      <c r="Y830" s="129"/>
      <c r="Z830" s="129"/>
      <c r="AA830" s="129"/>
    </row>
    <row r="831" spans="3:27" ht="15.75" customHeight="1">
      <c r="C831" s="126"/>
      <c r="P831" s="129"/>
      <c r="Q831" s="129"/>
      <c r="X831" s="129"/>
      <c r="Y831" s="129"/>
      <c r="Z831" s="129"/>
      <c r="AA831" s="129"/>
    </row>
    <row r="832" spans="3:27" ht="15.75" customHeight="1">
      <c r="C832" s="126"/>
      <c r="P832" s="129"/>
      <c r="Q832" s="129"/>
      <c r="X832" s="129"/>
      <c r="Y832" s="129"/>
      <c r="Z832" s="129"/>
      <c r="AA832" s="129"/>
    </row>
    <row r="833" spans="3:27" ht="15.75" customHeight="1">
      <c r="C833" s="126"/>
      <c r="P833" s="129"/>
      <c r="Q833" s="129"/>
      <c r="X833" s="129"/>
      <c r="Y833" s="129"/>
      <c r="Z833" s="129"/>
      <c r="AA833" s="129"/>
    </row>
    <row r="834" spans="3:27" ht="15.75" customHeight="1">
      <c r="C834" s="126"/>
      <c r="P834" s="129"/>
      <c r="Q834" s="129"/>
      <c r="X834" s="129"/>
      <c r="Y834" s="129"/>
      <c r="Z834" s="129"/>
      <c r="AA834" s="129"/>
    </row>
    <row r="835" spans="3:27" ht="15.75" customHeight="1">
      <c r="C835" s="126"/>
      <c r="P835" s="129"/>
      <c r="Q835" s="129"/>
      <c r="X835" s="129"/>
      <c r="Y835" s="129"/>
      <c r="Z835" s="129"/>
      <c r="AA835" s="129"/>
    </row>
    <row r="836" spans="3:27" ht="15.75" customHeight="1">
      <c r="C836" s="126"/>
      <c r="P836" s="129"/>
      <c r="Q836" s="129"/>
      <c r="X836" s="129"/>
      <c r="Y836" s="129"/>
      <c r="Z836" s="129"/>
      <c r="AA836" s="129"/>
    </row>
    <row r="837" spans="3:27" ht="15.75" customHeight="1">
      <c r="C837" s="126"/>
      <c r="P837" s="129"/>
      <c r="Q837" s="129"/>
      <c r="X837" s="129"/>
      <c r="Y837" s="129"/>
      <c r="Z837" s="129"/>
      <c r="AA837" s="129"/>
    </row>
    <row r="838" spans="3:27" ht="15.75" customHeight="1">
      <c r="C838" s="126"/>
      <c r="P838" s="129"/>
      <c r="Q838" s="129"/>
      <c r="X838" s="129"/>
      <c r="Y838" s="129"/>
      <c r="Z838" s="129"/>
      <c r="AA838" s="129"/>
    </row>
    <row r="839" spans="3:27" ht="15.75" customHeight="1">
      <c r="C839" s="126"/>
      <c r="P839" s="129"/>
      <c r="Q839" s="129"/>
      <c r="X839" s="129"/>
      <c r="Y839" s="129"/>
      <c r="Z839" s="129"/>
      <c r="AA839" s="129"/>
    </row>
    <row r="840" spans="3:27" ht="15.75" customHeight="1">
      <c r="C840" s="126"/>
      <c r="P840" s="129"/>
      <c r="Q840" s="129"/>
      <c r="X840" s="129"/>
      <c r="Y840" s="129"/>
      <c r="Z840" s="129"/>
      <c r="AA840" s="129"/>
    </row>
    <row r="841" spans="3:27" ht="15.75" customHeight="1">
      <c r="C841" s="126"/>
      <c r="P841" s="129"/>
      <c r="Q841" s="129"/>
      <c r="X841" s="129"/>
      <c r="Y841" s="129"/>
      <c r="Z841" s="129"/>
      <c r="AA841" s="129"/>
    </row>
    <row r="842" spans="3:27" ht="15.75" customHeight="1">
      <c r="C842" s="126"/>
      <c r="P842" s="129"/>
      <c r="Q842" s="129"/>
      <c r="X842" s="129"/>
      <c r="Y842" s="129"/>
      <c r="Z842" s="129"/>
      <c r="AA842" s="129"/>
    </row>
    <row r="843" spans="3:27" ht="15.75" customHeight="1">
      <c r="C843" s="126"/>
      <c r="P843" s="129"/>
      <c r="Q843" s="129"/>
      <c r="X843" s="129"/>
      <c r="Y843" s="129"/>
      <c r="Z843" s="129"/>
      <c r="AA843" s="129"/>
    </row>
    <row r="844" spans="3:27" ht="15.75" customHeight="1">
      <c r="C844" s="126"/>
      <c r="P844" s="129"/>
      <c r="Q844" s="129"/>
      <c r="X844" s="129"/>
      <c r="Y844" s="129"/>
      <c r="Z844" s="129"/>
      <c r="AA844" s="129"/>
    </row>
    <row r="845" spans="3:27" ht="15.75" customHeight="1">
      <c r="C845" s="126"/>
      <c r="P845" s="129"/>
      <c r="Q845" s="129"/>
      <c r="X845" s="129"/>
      <c r="Y845" s="129"/>
      <c r="Z845" s="129"/>
      <c r="AA845" s="129"/>
    </row>
    <row r="846" spans="3:27" ht="15.75" customHeight="1">
      <c r="C846" s="126"/>
      <c r="P846" s="129"/>
      <c r="Q846" s="129"/>
      <c r="X846" s="129"/>
      <c r="Y846" s="129"/>
      <c r="Z846" s="129"/>
      <c r="AA846" s="129"/>
    </row>
    <row r="847" spans="3:27" ht="15.75" customHeight="1">
      <c r="C847" s="126"/>
      <c r="P847" s="129"/>
      <c r="Q847" s="129"/>
      <c r="X847" s="129"/>
      <c r="Y847" s="129"/>
      <c r="Z847" s="129"/>
      <c r="AA847" s="129"/>
    </row>
    <row r="848" spans="3:27" ht="15.75" customHeight="1">
      <c r="C848" s="126"/>
      <c r="P848" s="129"/>
      <c r="Q848" s="129"/>
      <c r="X848" s="129"/>
      <c r="Y848" s="129"/>
      <c r="Z848" s="129"/>
      <c r="AA848" s="129"/>
    </row>
    <row r="849" spans="3:27" ht="15.75" customHeight="1">
      <c r="C849" s="126"/>
      <c r="P849" s="129"/>
      <c r="Q849" s="129"/>
      <c r="X849" s="129"/>
      <c r="Y849" s="129"/>
      <c r="Z849" s="129"/>
      <c r="AA849" s="129"/>
    </row>
    <row r="850" spans="3:27" ht="15.75" customHeight="1">
      <c r="C850" s="126"/>
      <c r="P850" s="129"/>
      <c r="Q850" s="129"/>
      <c r="X850" s="129"/>
      <c r="Y850" s="129"/>
      <c r="Z850" s="129"/>
      <c r="AA850" s="129"/>
    </row>
    <row r="851" spans="3:27" ht="15.75" customHeight="1">
      <c r="C851" s="126"/>
      <c r="P851" s="129"/>
      <c r="Q851" s="129"/>
      <c r="X851" s="129"/>
      <c r="Y851" s="129"/>
      <c r="Z851" s="129"/>
      <c r="AA851" s="129"/>
    </row>
    <row r="852" spans="3:27" ht="15.75" customHeight="1">
      <c r="C852" s="126"/>
      <c r="P852" s="129"/>
      <c r="Q852" s="129"/>
      <c r="X852" s="129"/>
      <c r="Y852" s="129"/>
      <c r="Z852" s="129"/>
      <c r="AA852" s="129"/>
    </row>
    <row r="853" spans="3:27" ht="15.75" customHeight="1">
      <c r="C853" s="126"/>
      <c r="P853" s="129"/>
      <c r="Q853" s="129"/>
      <c r="X853" s="129"/>
      <c r="Y853" s="129"/>
      <c r="Z853" s="129"/>
      <c r="AA853" s="129"/>
    </row>
    <row r="854" spans="3:27" ht="15.75" customHeight="1">
      <c r="C854" s="126"/>
      <c r="P854" s="129"/>
      <c r="Q854" s="129"/>
      <c r="X854" s="129"/>
      <c r="Y854" s="129"/>
      <c r="Z854" s="129"/>
      <c r="AA854" s="129"/>
    </row>
    <row r="855" spans="3:27" ht="15.75" customHeight="1">
      <c r="C855" s="126"/>
      <c r="P855" s="129"/>
      <c r="Q855" s="129"/>
      <c r="X855" s="129"/>
      <c r="Y855" s="129"/>
      <c r="Z855" s="129"/>
      <c r="AA855" s="129"/>
    </row>
    <row r="856" spans="3:27" ht="15.75" customHeight="1">
      <c r="C856" s="126"/>
      <c r="P856" s="129"/>
      <c r="Q856" s="129"/>
      <c r="X856" s="129"/>
      <c r="Y856" s="129"/>
      <c r="Z856" s="129"/>
      <c r="AA856" s="129"/>
    </row>
    <row r="857" spans="3:27" ht="15.75" customHeight="1">
      <c r="C857" s="126"/>
      <c r="P857" s="129"/>
      <c r="Q857" s="129"/>
      <c r="X857" s="129"/>
      <c r="Y857" s="129"/>
      <c r="Z857" s="129"/>
      <c r="AA857" s="129"/>
    </row>
    <row r="858" spans="3:27" ht="15.75" customHeight="1">
      <c r="C858" s="126"/>
      <c r="P858" s="129"/>
      <c r="Q858" s="129"/>
      <c r="X858" s="129"/>
      <c r="Y858" s="129"/>
      <c r="Z858" s="129"/>
      <c r="AA858" s="129"/>
    </row>
    <row r="859" spans="3:27" ht="15.75" customHeight="1">
      <c r="C859" s="126"/>
      <c r="P859" s="129"/>
      <c r="Q859" s="129"/>
      <c r="X859" s="129"/>
      <c r="Y859" s="129"/>
      <c r="Z859" s="129"/>
      <c r="AA859" s="129"/>
    </row>
    <row r="860" spans="3:27" ht="15.75" customHeight="1">
      <c r="C860" s="126"/>
      <c r="P860" s="129"/>
      <c r="Q860" s="129"/>
      <c r="X860" s="129"/>
      <c r="Y860" s="129"/>
      <c r="Z860" s="129"/>
      <c r="AA860" s="129"/>
    </row>
    <row r="861" spans="3:27" ht="15.75" customHeight="1">
      <c r="C861" s="126"/>
      <c r="P861" s="129"/>
      <c r="Q861" s="129"/>
      <c r="X861" s="129"/>
      <c r="Y861" s="129"/>
      <c r="Z861" s="129"/>
      <c r="AA861" s="129"/>
    </row>
    <row r="862" spans="3:27" ht="15.75" customHeight="1">
      <c r="C862" s="126"/>
      <c r="P862" s="129"/>
      <c r="Q862" s="129"/>
      <c r="X862" s="129"/>
      <c r="Y862" s="129"/>
      <c r="Z862" s="129"/>
      <c r="AA862" s="129"/>
    </row>
    <row r="863" spans="3:27" ht="15.75" customHeight="1">
      <c r="C863" s="126"/>
      <c r="P863" s="129"/>
      <c r="Q863" s="129"/>
      <c r="X863" s="129"/>
      <c r="Y863" s="129"/>
      <c r="Z863" s="129"/>
      <c r="AA863" s="129"/>
    </row>
    <row r="864" spans="3:27" ht="15.75" customHeight="1">
      <c r="C864" s="126"/>
      <c r="P864" s="129"/>
      <c r="Q864" s="129"/>
      <c r="X864" s="129"/>
      <c r="Y864" s="129"/>
      <c r="Z864" s="129"/>
      <c r="AA864" s="129"/>
    </row>
    <row r="865" spans="3:27" ht="15.75" customHeight="1">
      <c r="C865" s="126"/>
      <c r="P865" s="129"/>
      <c r="Q865" s="129"/>
      <c r="X865" s="129"/>
      <c r="Y865" s="129"/>
      <c r="Z865" s="129"/>
      <c r="AA865" s="129"/>
    </row>
    <row r="866" spans="3:27" ht="15.75" customHeight="1">
      <c r="C866" s="126"/>
      <c r="P866" s="129"/>
      <c r="Q866" s="129"/>
      <c r="X866" s="129"/>
      <c r="Y866" s="129"/>
      <c r="Z866" s="129"/>
      <c r="AA866" s="129"/>
    </row>
    <row r="867" spans="3:27" ht="15.75" customHeight="1">
      <c r="C867" s="126"/>
      <c r="P867" s="129"/>
      <c r="Q867" s="129"/>
      <c r="X867" s="129"/>
      <c r="Y867" s="129"/>
      <c r="Z867" s="129"/>
      <c r="AA867" s="129"/>
    </row>
    <row r="868" spans="3:27" ht="15.75" customHeight="1">
      <c r="C868" s="126"/>
      <c r="P868" s="129"/>
      <c r="Q868" s="129"/>
      <c r="X868" s="129"/>
      <c r="Y868" s="129"/>
      <c r="Z868" s="129"/>
      <c r="AA868" s="129"/>
    </row>
    <row r="869" spans="3:27" ht="15.75" customHeight="1">
      <c r="C869" s="126"/>
      <c r="P869" s="129"/>
      <c r="Q869" s="129"/>
      <c r="X869" s="129"/>
      <c r="Y869" s="129"/>
      <c r="Z869" s="129"/>
      <c r="AA869" s="129"/>
    </row>
    <row r="870" spans="3:27" ht="15.75" customHeight="1">
      <c r="C870" s="126"/>
      <c r="P870" s="129"/>
      <c r="Q870" s="129"/>
      <c r="X870" s="129"/>
      <c r="Y870" s="129"/>
      <c r="Z870" s="129"/>
      <c r="AA870" s="129"/>
    </row>
    <row r="871" spans="3:27" ht="15.75" customHeight="1">
      <c r="C871" s="126"/>
      <c r="P871" s="129"/>
      <c r="Q871" s="129"/>
      <c r="X871" s="129"/>
      <c r="Y871" s="129"/>
      <c r="Z871" s="129"/>
      <c r="AA871" s="129"/>
    </row>
    <row r="872" spans="3:27" ht="15.75" customHeight="1">
      <c r="C872" s="126"/>
      <c r="P872" s="129"/>
      <c r="Q872" s="129"/>
      <c r="X872" s="129"/>
      <c r="Y872" s="129"/>
      <c r="Z872" s="129"/>
      <c r="AA872" s="129"/>
    </row>
    <row r="873" spans="3:27" ht="15.75" customHeight="1">
      <c r="C873" s="126"/>
      <c r="P873" s="129"/>
      <c r="Q873" s="129"/>
      <c r="X873" s="129"/>
      <c r="Y873" s="129"/>
      <c r="Z873" s="129"/>
      <c r="AA873" s="129"/>
    </row>
    <row r="874" spans="3:27" ht="15.75" customHeight="1">
      <c r="C874" s="126"/>
      <c r="P874" s="129"/>
      <c r="Q874" s="129"/>
      <c r="X874" s="129"/>
      <c r="Y874" s="129"/>
      <c r="Z874" s="129"/>
      <c r="AA874" s="129"/>
    </row>
    <row r="875" spans="3:27" ht="15.75" customHeight="1">
      <c r="C875" s="126"/>
      <c r="P875" s="129"/>
      <c r="Q875" s="129"/>
      <c r="X875" s="129"/>
      <c r="Y875" s="129"/>
      <c r="Z875" s="129"/>
      <c r="AA875" s="129"/>
    </row>
    <row r="876" spans="3:27" ht="15.75" customHeight="1">
      <c r="C876" s="126"/>
      <c r="P876" s="129"/>
      <c r="Q876" s="129"/>
      <c r="X876" s="129"/>
      <c r="Y876" s="129"/>
      <c r="Z876" s="129"/>
      <c r="AA876" s="129"/>
    </row>
    <row r="877" spans="3:27" ht="15.75" customHeight="1">
      <c r="C877" s="126"/>
      <c r="P877" s="129"/>
      <c r="Q877" s="129"/>
      <c r="X877" s="129"/>
      <c r="Y877" s="129"/>
      <c r="Z877" s="129"/>
      <c r="AA877" s="129"/>
    </row>
    <row r="878" spans="3:27" ht="15.75" customHeight="1">
      <c r="C878" s="126"/>
      <c r="P878" s="129"/>
      <c r="Q878" s="129"/>
      <c r="X878" s="129"/>
      <c r="Y878" s="129"/>
      <c r="Z878" s="129"/>
      <c r="AA878" s="129"/>
    </row>
    <row r="879" spans="3:27" ht="15.75" customHeight="1">
      <c r="C879" s="126"/>
      <c r="P879" s="129"/>
      <c r="Q879" s="129"/>
      <c r="X879" s="129"/>
      <c r="Y879" s="129"/>
      <c r="Z879" s="129"/>
      <c r="AA879" s="129"/>
    </row>
    <row r="880" spans="3:27" ht="15.75" customHeight="1">
      <c r="C880" s="126"/>
      <c r="P880" s="129"/>
      <c r="Q880" s="129"/>
      <c r="X880" s="129"/>
      <c r="Y880" s="129"/>
      <c r="Z880" s="129"/>
      <c r="AA880" s="129"/>
    </row>
    <row r="881" spans="3:27" ht="15.75" customHeight="1">
      <c r="C881" s="126"/>
      <c r="P881" s="129"/>
      <c r="Q881" s="129"/>
      <c r="X881" s="129"/>
      <c r="Y881" s="129"/>
      <c r="Z881" s="129"/>
      <c r="AA881" s="129"/>
    </row>
    <row r="882" spans="3:27" ht="15.75" customHeight="1">
      <c r="C882" s="126"/>
      <c r="P882" s="129"/>
      <c r="Q882" s="129"/>
      <c r="X882" s="129"/>
      <c r="Y882" s="129"/>
      <c r="Z882" s="129"/>
      <c r="AA882" s="129"/>
    </row>
    <row r="883" spans="3:27" ht="15.75" customHeight="1">
      <c r="C883" s="126"/>
      <c r="P883" s="129"/>
      <c r="Q883" s="129"/>
      <c r="X883" s="129"/>
      <c r="Y883" s="129"/>
      <c r="Z883" s="129"/>
      <c r="AA883" s="129"/>
    </row>
    <row r="884" spans="3:27" ht="15.75" customHeight="1">
      <c r="C884" s="126"/>
      <c r="P884" s="129"/>
      <c r="Q884" s="129"/>
      <c r="X884" s="129"/>
      <c r="Y884" s="129"/>
      <c r="Z884" s="129"/>
      <c r="AA884" s="129"/>
    </row>
    <row r="885" spans="3:27" ht="15.75" customHeight="1">
      <c r="C885" s="126"/>
      <c r="P885" s="129"/>
      <c r="Q885" s="129"/>
      <c r="X885" s="129"/>
      <c r="Y885" s="129"/>
      <c r="Z885" s="129"/>
      <c r="AA885" s="129"/>
    </row>
    <row r="886" spans="3:27" ht="15.75" customHeight="1">
      <c r="C886" s="126"/>
      <c r="P886" s="129"/>
      <c r="Q886" s="129"/>
      <c r="X886" s="129"/>
      <c r="Y886" s="129"/>
      <c r="Z886" s="129"/>
      <c r="AA886" s="129"/>
    </row>
    <row r="887" spans="3:27" ht="15.75" customHeight="1">
      <c r="C887" s="126"/>
      <c r="P887" s="129"/>
      <c r="Q887" s="129"/>
      <c r="X887" s="129"/>
      <c r="Y887" s="129"/>
      <c r="Z887" s="129"/>
      <c r="AA887" s="129"/>
    </row>
    <row r="888" spans="3:27" ht="15.75" customHeight="1">
      <c r="C888" s="126"/>
      <c r="P888" s="129"/>
      <c r="Q888" s="129"/>
      <c r="X888" s="129"/>
      <c r="Y888" s="129"/>
      <c r="Z888" s="129"/>
      <c r="AA888" s="129"/>
    </row>
    <row r="889" spans="3:27" ht="15.75" customHeight="1">
      <c r="C889" s="126"/>
      <c r="P889" s="129"/>
      <c r="Q889" s="129"/>
      <c r="X889" s="129"/>
      <c r="Y889" s="129"/>
      <c r="Z889" s="129"/>
      <c r="AA889" s="129"/>
    </row>
    <row r="890" spans="3:27" ht="15.75" customHeight="1">
      <c r="C890" s="126"/>
      <c r="P890" s="129"/>
      <c r="Q890" s="129"/>
      <c r="X890" s="129"/>
      <c r="Y890" s="129"/>
      <c r="Z890" s="129"/>
      <c r="AA890" s="129"/>
    </row>
    <row r="891" spans="3:27" ht="15.75" customHeight="1">
      <c r="C891" s="126"/>
      <c r="P891" s="129"/>
      <c r="Q891" s="129"/>
      <c r="X891" s="129"/>
      <c r="Y891" s="129"/>
      <c r="Z891" s="129"/>
      <c r="AA891" s="129"/>
    </row>
    <row r="892" spans="3:27" ht="15.75" customHeight="1">
      <c r="C892" s="126"/>
      <c r="P892" s="129"/>
      <c r="Q892" s="129"/>
      <c r="X892" s="129"/>
      <c r="Y892" s="129"/>
      <c r="Z892" s="129"/>
      <c r="AA892" s="129"/>
    </row>
    <row r="893" spans="3:27" ht="15.75" customHeight="1">
      <c r="C893" s="126"/>
      <c r="P893" s="129"/>
      <c r="Q893" s="129"/>
      <c r="X893" s="129"/>
      <c r="Y893" s="129"/>
      <c r="Z893" s="129"/>
      <c r="AA893" s="129"/>
    </row>
    <row r="894" spans="3:27" ht="15.75" customHeight="1">
      <c r="C894" s="126"/>
      <c r="P894" s="129"/>
      <c r="Q894" s="129"/>
      <c r="X894" s="129"/>
      <c r="Y894" s="129"/>
      <c r="Z894" s="129"/>
      <c r="AA894" s="129"/>
    </row>
    <row r="895" spans="3:27" ht="15.75" customHeight="1">
      <c r="C895" s="126"/>
      <c r="P895" s="129"/>
      <c r="Q895" s="129"/>
      <c r="X895" s="129"/>
      <c r="Y895" s="129"/>
      <c r="Z895" s="129"/>
      <c r="AA895" s="129"/>
    </row>
    <row r="896" spans="3:27" ht="15.75" customHeight="1">
      <c r="C896" s="126"/>
      <c r="P896" s="129"/>
      <c r="Q896" s="129"/>
      <c r="X896" s="129"/>
      <c r="Y896" s="129"/>
      <c r="Z896" s="129"/>
      <c r="AA896" s="129"/>
    </row>
    <row r="897" spans="3:27" ht="15.75" customHeight="1">
      <c r="C897" s="126"/>
      <c r="P897" s="129"/>
      <c r="Q897" s="129"/>
      <c r="X897" s="129"/>
      <c r="Y897" s="129"/>
      <c r="Z897" s="129"/>
      <c r="AA897" s="129"/>
    </row>
    <row r="898" spans="3:27" ht="15.75" customHeight="1">
      <c r="C898" s="126"/>
      <c r="P898" s="129"/>
      <c r="Q898" s="129"/>
      <c r="X898" s="129"/>
      <c r="Y898" s="129"/>
      <c r="Z898" s="129"/>
      <c r="AA898" s="129"/>
    </row>
    <row r="899" spans="3:27" ht="15.75" customHeight="1">
      <c r="C899" s="126"/>
      <c r="P899" s="129"/>
      <c r="Q899" s="129"/>
      <c r="X899" s="129"/>
      <c r="Y899" s="129"/>
      <c r="Z899" s="129"/>
      <c r="AA899" s="129"/>
    </row>
    <row r="900" spans="3:27" ht="15.75" customHeight="1">
      <c r="C900" s="126"/>
      <c r="P900" s="129"/>
      <c r="Q900" s="129"/>
      <c r="X900" s="129"/>
      <c r="Y900" s="129"/>
      <c r="Z900" s="129"/>
      <c r="AA900" s="129"/>
    </row>
    <row r="901" spans="3:27" ht="15.75" customHeight="1">
      <c r="C901" s="126"/>
      <c r="P901" s="129"/>
      <c r="Q901" s="129"/>
      <c r="X901" s="129"/>
      <c r="Y901" s="129"/>
      <c r="Z901" s="129"/>
      <c r="AA901" s="129"/>
    </row>
    <row r="902" spans="3:27" ht="15.75" customHeight="1">
      <c r="C902" s="126"/>
      <c r="P902" s="129"/>
      <c r="Q902" s="129"/>
      <c r="X902" s="129"/>
      <c r="Y902" s="129"/>
      <c r="Z902" s="129"/>
      <c r="AA902" s="129"/>
    </row>
    <row r="903" spans="3:27" ht="15.75" customHeight="1">
      <c r="C903" s="126"/>
      <c r="P903" s="129"/>
      <c r="Q903" s="129"/>
      <c r="X903" s="129"/>
      <c r="Y903" s="129"/>
      <c r="Z903" s="129"/>
      <c r="AA903" s="129"/>
    </row>
    <row r="904" spans="3:27" ht="15.75" customHeight="1">
      <c r="C904" s="126"/>
      <c r="P904" s="129"/>
      <c r="Q904" s="129"/>
      <c r="X904" s="129"/>
      <c r="Y904" s="129"/>
      <c r="Z904" s="129"/>
      <c r="AA904" s="129"/>
    </row>
    <row r="905" spans="3:27" ht="15.75" customHeight="1">
      <c r="C905" s="126"/>
      <c r="P905" s="129"/>
      <c r="Q905" s="129"/>
      <c r="X905" s="129"/>
      <c r="Y905" s="129"/>
      <c r="Z905" s="129"/>
      <c r="AA905" s="129"/>
    </row>
    <row r="906" spans="3:27" ht="15.75" customHeight="1">
      <c r="C906" s="126"/>
      <c r="P906" s="129"/>
      <c r="Q906" s="129"/>
      <c r="X906" s="129"/>
      <c r="Y906" s="129"/>
      <c r="Z906" s="129"/>
      <c r="AA906" s="129"/>
    </row>
    <row r="907" spans="3:27" ht="15.75" customHeight="1">
      <c r="C907" s="126"/>
      <c r="P907" s="129"/>
      <c r="Q907" s="129"/>
      <c r="X907" s="129"/>
      <c r="Y907" s="129"/>
      <c r="Z907" s="129"/>
      <c r="AA907" s="129"/>
    </row>
    <row r="908" spans="3:27" ht="15.75" customHeight="1">
      <c r="C908" s="126"/>
      <c r="P908" s="129"/>
      <c r="Q908" s="129"/>
      <c r="X908" s="129"/>
      <c r="Y908" s="129"/>
      <c r="Z908" s="129"/>
      <c r="AA908" s="129"/>
    </row>
    <row r="909" spans="3:27" ht="15.75" customHeight="1">
      <c r="C909" s="126"/>
      <c r="P909" s="129"/>
      <c r="Q909" s="129"/>
      <c r="X909" s="129"/>
      <c r="Y909" s="129"/>
      <c r="Z909" s="129"/>
      <c r="AA909" s="129"/>
    </row>
    <row r="910" spans="3:27" ht="15.75" customHeight="1">
      <c r="C910" s="126"/>
      <c r="P910" s="129"/>
      <c r="Q910" s="129"/>
      <c r="X910" s="129"/>
      <c r="Y910" s="129"/>
      <c r="Z910" s="129"/>
      <c r="AA910" s="129"/>
    </row>
    <row r="911" spans="3:27" ht="15.75" customHeight="1">
      <c r="C911" s="126"/>
      <c r="P911" s="129"/>
      <c r="Q911" s="129"/>
      <c r="X911" s="129"/>
      <c r="Y911" s="129"/>
      <c r="Z911" s="129"/>
      <c r="AA911" s="129"/>
    </row>
    <row r="912" spans="3:27" ht="15.75" customHeight="1">
      <c r="C912" s="126"/>
      <c r="P912" s="129"/>
      <c r="Q912" s="129"/>
      <c r="X912" s="129"/>
      <c r="Y912" s="129"/>
      <c r="Z912" s="129"/>
      <c r="AA912" s="129"/>
    </row>
    <row r="913" spans="3:27" ht="15.75" customHeight="1">
      <c r="C913" s="126"/>
      <c r="P913" s="129"/>
      <c r="Q913" s="129"/>
      <c r="X913" s="129"/>
      <c r="Y913" s="129"/>
      <c r="Z913" s="129"/>
      <c r="AA913" s="129"/>
    </row>
    <row r="914" spans="3:27" ht="15.75" customHeight="1">
      <c r="C914" s="126"/>
      <c r="P914" s="129"/>
      <c r="Q914" s="129"/>
      <c r="X914" s="129"/>
      <c r="Y914" s="129"/>
      <c r="Z914" s="129"/>
      <c r="AA914" s="129"/>
    </row>
    <row r="915" spans="3:27" ht="15.75" customHeight="1">
      <c r="C915" s="126"/>
      <c r="P915" s="129"/>
      <c r="Q915" s="129"/>
      <c r="X915" s="129"/>
      <c r="Y915" s="129"/>
      <c r="Z915" s="129"/>
      <c r="AA915" s="129"/>
    </row>
    <row r="916" spans="3:27" ht="15.75" customHeight="1">
      <c r="C916" s="126"/>
      <c r="P916" s="129"/>
      <c r="Q916" s="129"/>
      <c r="X916" s="129"/>
      <c r="Y916" s="129"/>
      <c r="Z916" s="129"/>
      <c r="AA916" s="129"/>
    </row>
    <row r="917" spans="3:27" ht="15.75" customHeight="1">
      <c r="C917" s="126"/>
      <c r="P917" s="129"/>
      <c r="Q917" s="129"/>
      <c r="X917" s="129"/>
      <c r="Y917" s="129"/>
      <c r="Z917" s="129"/>
      <c r="AA917" s="129"/>
    </row>
    <row r="918" spans="3:27" ht="15.75" customHeight="1">
      <c r="C918" s="126"/>
      <c r="P918" s="129"/>
      <c r="Q918" s="129"/>
      <c r="X918" s="129"/>
      <c r="Y918" s="129"/>
      <c r="Z918" s="129"/>
      <c r="AA918" s="129"/>
    </row>
    <row r="919" spans="3:27" ht="15.75" customHeight="1">
      <c r="C919" s="126"/>
      <c r="P919" s="129"/>
      <c r="Q919" s="129"/>
      <c r="X919" s="129"/>
      <c r="Y919" s="129"/>
      <c r="Z919" s="129"/>
      <c r="AA919" s="129"/>
    </row>
    <row r="920" spans="3:27" ht="15.75" customHeight="1">
      <c r="C920" s="126"/>
      <c r="P920" s="129"/>
      <c r="Q920" s="129"/>
      <c r="X920" s="129"/>
      <c r="Y920" s="129"/>
      <c r="Z920" s="129"/>
      <c r="AA920" s="129"/>
    </row>
    <row r="921" spans="3:27" ht="15.75" customHeight="1">
      <c r="C921" s="126"/>
      <c r="P921" s="129"/>
      <c r="Q921" s="129"/>
      <c r="X921" s="129"/>
      <c r="Y921" s="129"/>
      <c r="Z921" s="129"/>
      <c r="AA921" s="129"/>
    </row>
    <row r="922" spans="3:27" ht="15.75" customHeight="1">
      <c r="C922" s="126"/>
      <c r="P922" s="129"/>
      <c r="Q922" s="129"/>
      <c r="X922" s="129"/>
      <c r="Y922" s="129"/>
      <c r="Z922" s="129"/>
      <c r="AA922" s="129"/>
    </row>
    <row r="923" spans="3:27" ht="15.75" customHeight="1">
      <c r="C923" s="126"/>
      <c r="P923" s="129"/>
      <c r="Q923" s="129"/>
      <c r="X923" s="129"/>
      <c r="Y923" s="129"/>
      <c r="Z923" s="129"/>
      <c r="AA923" s="129"/>
    </row>
    <row r="924" spans="3:27" ht="15.75" customHeight="1">
      <c r="C924" s="126"/>
      <c r="P924" s="129"/>
      <c r="Q924" s="129"/>
      <c r="X924" s="129"/>
      <c r="Y924" s="129"/>
      <c r="Z924" s="129"/>
      <c r="AA924" s="129"/>
    </row>
    <row r="925" spans="3:27" ht="15.75" customHeight="1">
      <c r="C925" s="126"/>
      <c r="P925" s="129"/>
      <c r="Q925" s="129"/>
      <c r="X925" s="129"/>
      <c r="Y925" s="129"/>
      <c r="Z925" s="129"/>
      <c r="AA925" s="129"/>
    </row>
    <row r="926" spans="3:27" ht="15.75" customHeight="1">
      <c r="C926" s="126"/>
      <c r="P926" s="129"/>
      <c r="Q926" s="129"/>
      <c r="X926" s="129"/>
      <c r="Y926" s="129"/>
      <c r="Z926" s="129"/>
      <c r="AA926" s="129"/>
    </row>
    <row r="927" spans="3:27" ht="15.75" customHeight="1">
      <c r="C927" s="126"/>
      <c r="P927" s="129"/>
      <c r="Q927" s="129"/>
      <c r="X927" s="129"/>
      <c r="Y927" s="129"/>
      <c r="Z927" s="129"/>
      <c r="AA927" s="129"/>
    </row>
    <row r="928" spans="3:27" ht="15.75" customHeight="1">
      <c r="C928" s="126"/>
      <c r="P928" s="129"/>
      <c r="Q928" s="129"/>
      <c r="X928" s="129"/>
      <c r="Y928" s="129"/>
      <c r="Z928" s="129"/>
      <c r="AA928" s="129"/>
    </row>
    <row r="929" spans="3:27" ht="15.75" customHeight="1">
      <c r="C929" s="126"/>
      <c r="P929" s="129"/>
      <c r="Q929" s="129"/>
      <c r="X929" s="129"/>
      <c r="Y929" s="129"/>
      <c r="Z929" s="129"/>
      <c r="AA929" s="129"/>
    </row>
    <row r="930" spans="3:27" ht="15.75" customHeight="1">
      <c r="C930" s="126"/>
      <c r="P930" s="129"/>
      <c r="Q930" s="129"/>
      <c r="X930" s="129"/>
      <c r="Y930" s="129"/>
      <c r="Z930" s="129"/>
      <c r="AA930" s="129"/>
    </row>
    <row r="931" spans="3:27" ht="15.75" customHeight="1">
      <c r="C931" s="126"/>
      <c r="P931" s="129"/>
      <c r="Q931" s="129"/>
      <c r="X931" s="129"/>
      <c r="Y931" s="129"/>
      <c r="Z931" s="129"/>
      <c r="AA931" s="129"/>
    </row>
    <row r="932" spans="3:27" ht="15.75" customHeight="1">
      <c r="C932" s="126"/>
      <c r="P932" s="129"/>
      <c r="Q932" s="129"/>
      <c r="X932" s="129"/>
      <c r="Y932" s="129"/>
      <c r="Z932" s="129"/>
      <c r="AA932" s="129"/>
    </row>
    <row r="933" spans="3:27" ht="15.75" customHeight="1">
      <c r="C933" s="126"/>
      <c r="P933" s="129"/>
      <c r="Q933" s="129"/>
      <c r="X933" s="129"/>
      <c r="Y933" s="129"/>
      <c r="Z933" s="129"/>
      <c r="AA933" s="129"/>
    </row>
    <row r="934" spans="3:27" ht="15.75" customHeight="1">
      <c r="C934" s="126"/>
      <c r="P934" s="129"/>
      <c r="Q934" s="129"/>
      <c r="X934" s="129"/>
      <c r="Y934" s="129"/>
      <c r="Z934" s="129"/>
      <c r="AA934" s="129"/>
    </row>
    <row r="935" spans="3:27" ht="15.75" customHeight="1">
      <c r="C935" s="126"/>
      <c r="P935" s="129"/>
      <c r="Q935" s="129"/>
      <c r="X935" s="129"/>
      <c r="Y935" s="129"/>
      <c r="Z935" s="129"/>
      <c r="AA935" s="129"/>
    </row>
    <row r="936" spans="3:27" ht="15.75" customHeight="1">
      <c r="C936" s="126"/>
      <c r="P936" s="129"/>
      <c r="Q936" s="129"/>
      <c r="X936" s="129"/>
      <c r="Y936" s="129"/>
      <c r="Z936" s="129"/>
      <c r="AA936" s="129"/>
    </row>
    <row r="937" spans="3:27" ht="15.75" customHeight="1">
      <c r="C937" s="126"/>
      <c r="P937" s="129"/>
      <c r="Q937" s="129"/>
      <c r="X937" s="129"/>
      <c r="Y937" s="129"/>
      <c r="Z937" s="129"/>
      <c r="AA937" s="129"/>
    </row>
    <row r="938" spans="3:27" ht="15.75" customHeight="1">
      <c r="C938" s="126"/>
      <c r="P938" s="129"/>
      <c r="Q938" s="129"/>
      <c r="X938" s="129"/>
      <c r="Y938" s="129"/>
      <c r="Z938" s="129"/>
      <c r="AA938" s="129"/>
    </row>
    <row r="939" spans="3:27" ht="15.75" customHeight="1">
      <c r="C939" s="126"/>
      <c r="P939" s="129"/>
      <c r="Q939" s="129"/>
      <c r="X939" s="129"/>
      <c r="Y939" s="129"/>
      <c r="Z939" s="129"/>
      <c r="AA939" s="129"/>
    </row>
    <row r="940" spans="3:27" ht="15.75" customHeight="1">
      <c r="C940" s="126"/>
      <c r="P940" s="129"/>
      <c r="Q940" s="129"/>
      <c r="X940" s="129"/>
      <c r="Y940" s="129"/>
      <c r="Z940" s="129"/>
      <c r="AA940" s="129"/>
    </row>
    <row r="941" spans="3:27" ht="15.75" customHeight="1">
      <c r="C941" s="126"/>
      <c r="P941" s="129"/>
      <c r="Q941" s="129"/>
      <c r="X941" s="129"/>
      <c r="Y941" s="129"/>
      <c r="Z941" s="129"/>
      <c r="AA941" s="129"/>
    </row>
    <row r="942" spans="3:27" ht="15.75" customHeight="1">
      <c r="C942" s="126"/>
      <c r="P942" s="129"/>
      <c r="Q942" s="129"/>
      <c r="X942" s="129"/>
      <c r="Y942" s="129"/>
      <c r="Z942" s="129"/>
      <c r="AA942" s="129"/>
    </row>
    <row r="943" spans="3:27" ht="15.75" customHeight="1">
      <c r="C943" s="126"/>
      <c r="P943" s="129"/>
      <c r="Q943" s="129"/>
      <c r="X943" s="129"/>
      <c r="Y943" s="129"/>
      <c r="Z943" s="129"/>
      <c r="AA943" s="129"/>
    </row>
    <row r="944" spans="3:27" ht="15.75" customHeight="1">
      <c r="C944" s="126"/>
      <c r="P944" s="129"/>
      <c r="Q944" s="129"/>
      <c r="X944" s="129"/>
      <c r="Y944" s="129"/>
      <c r="Z944" s="129"/>
      <c r="AA944" s="129"/>
    </row>
    <row r="945" spans="3:27" ht="15.75" customHeight="1">
      <c r="C945" s="126"/>
      <c r="P945" s="129"/>
      <c r="Q945" s="129"/>
      <c r="X945" s="129"/>
      <c r="Y945" s="129"/>
      <c r="Z945" s="129"/>
      <c r="AA945" s="129"/>
    </row>
    <row r="946" spans="3:27" ht="15.75" customHeight="1">
      <c r="C946" s="126"/>
      <c r="P946" s="129"/>
      <c r="Q946" s="129"/>
      <c r="X946" s="129"/>
      <c r="Y946" s="129"/>
      <c r="Z946" s="129"/>
      <c r="AA946" s="129"/>
    </row>
    <row r="947" spans="3:27" ht="15.75" customHeight="1">
      <c r="C947" s="126"/>
      <c r="P947" s="129"/>
      <c r="Q947" s="129"/>
      <c r="X947" s="129"/>
      <c r="Y947" s="129"/>
      <c r="Z947" s="129"/>
      <c r="AA947" s="129"/>
    </row>
    <row r="948" spans="3:27" ht="15.75" customHeight="1">
      <c r="C948" s="126"/>
      <c r="P948" s="129"/>
      <c r="Q948" s="129"/>
      <c r="X948" s="129"/>
      <c r="Y948" s="129"/>
      <c r="Z948" s="129"/>
      <c r="AA948" s="129"/>
    </row>
    <row r="949" spans="3:27" ht="15.75" customHeight="1">
      <c r="C949" s="126"/>
      <c r="P949" s="129"/>
      <c r="Q949" s="129"/>
      <c r="X949" s="129"/>
      <c r="Y949" s="129"/>
      <c r="Z949" s="129"/>
      <c r="AA949" s="129"/>
    </row>
    <row r="950" spans="3:27" ht="15.75" customHeight="1">
      <c r="C950" s="126"/>
      <c r="P950" s="129"/>
      <c r="Q950" s="129"/>
      <c r="X950" s="129"/>
      <c r="Y950" s="129"/>
      <c r="Z950" s="129"/>
      <c r="AA950" s="129"/>
    </row>
    <row r="951" spans="3:27" ht="15.75" customHeight="1">
      <c r="C951" s="126"/>
      <c r="P951" s="129"/>
      <c r="Q951" s="129"/>
      <c r="X951" s="129"/>
      <c r="Y951" s="129"/>
      <c r="Z951" s="129"/>
      <c r="AA951" s="129"/>
    </row>
    <row r="952" spans="3:27" ht="15.75" customHeight="1">
      <c r="C952" s="126"/>
      <c r="P952" s="129"/>
      <c r="Q952" s="129"/>
      <c r="X952" s="129"/>
      <c r="Y952" s="129"/>
      <c r="Z952" s="129"/>
      <c r="AA952" s="129"/>
    </row>
    <row r="953" spans="3:27" ht="15.75" customHeight="1">
      <c r="C953" s="126"/>
      <c r="P953" s="129"/>
      <c r="Q953" s="129"/>
      <c r="X953" s="129"/>
      <c r="Y953" s="129"/>
      <c r="Z953" s="129"/>
      <c r="AA953" s="129"/>
    </row>
    <row r="954" spans="3:27" ht="15.75" customHeight="1">
      <c r="C954" s="126"/>
      <c r="P954" s="129"/>
      <c r="Q954" s="129"/>
      <c r="X954" s="129"/>
      <c r="Y954" s="129"/>
      <c r="Z954" s="129"/>
      <c r="AA954" s="129"/>
    </row>
    <row r="955" spans="3:27" ht="15.75" customHeight="1">
      <c r="C955" s="126"/>
      <c r="P955" s="129"/>
      <c r="Q955" s="129"/>
      <c r="X955" s="129"/>
      <c r="Y955" s="129"/>
      <c r="Z955" s="129"/>
      <c r="AA955" s="129"/>
    </row>
    <row r="956" spans="3:27" ht="15.75" customHeight="1">
      <c r="C956" s="126"/>
      <c r="P956" s="129"/>
      <c r="Q956" s="129"/>
      <c r="X956" s="129"/>
      <c r="Y956" s="129"/>
      <c r="Z956" s="129"/>
      <c r="AA956" s="129"/>
    </row>
    <row r="957" spans="3:27" ht="15.75" customHeight="1">
      <c r="C957" s="126"/>
      <c r="P957" s="129"/>
      <c r="Q957" s="129"/>
      <c r="X957" s="129"/>
      <c r="Y957" s="129"/>
      <c r="Z957" s="129"/>
      <c r="AA957" s="129"/>
    </row>
    <row r="958" spans="3:27" ht="15.75" customHeight="1">
      <c r="C958" s="126"/>
      <c r="P958" s="129"/>
      <c r="Q958" s="129"/>
      <c r="X958" s="129"/>
      <c r="Y958" s="129"/>
      <c r="Z958" s="129"/>
      <c r="AA958" s="129"/>
    </row>
    <row r="959" spans="3:27" ht="15.75" customHeight="1">
      <c r="C959" s="126"/>
      <c r="P959" s="129"/>
      <c r="Q959" s="129"/>
      <c r="X959" s="129"/>
      <c r="Y959" s="129"/>
      <c r="Z959" s="129"/>
      <c r="AA959" s="129"/>
    </row>
    <row r="960" spans="3:27" ht="15.75" customHeight="1">
      <c r="C960" s="126"/>
      <c r="P960" s="129"/>
      <c r="Q960" s="129"/>
      <c r="X960" s="129"/>
      <c r="Y960" s="129"/>
      <c r="Z960" s="129"/>
      <c r="AA960" s="129"/>
    </row>
    <row r="961" spans="3:27" ht="15.75" customHeight="1">
      <c r="C961" s="126"/>
      <c r="P961" s="129"/>
      <c r="Q961" s="129"/>
      <c r="X961" s="129"/>
      <c r="Y961" s="129"/>
      <c r="Z961" s="129"/>
      <c r="AA961" s="129"/>
    </row>
    <row r="962" spans="3:27" ht="15.75" customHeight="1">
      <c r="C962" s="126"/>
      <c r="P962" s="129"/>
      <c r="Q962" s="129"/>
      <c r="X962" s="129"/>
      <c r="Y962" s="129"/>
      <c r="Z962" s="129"/>
      <c r="AA962" s="129"/>
    </row>
    <row r="963" spans="3:27" ht="15.75" customHeight="1">
      <c r="C963" s="126"/>
      <c r="P963" s="129"/>
      <c r="Q963" s="129"/>
      <c r="X963" s="129"/>
      <c r="Y963" s="129"/>
      <c r="Z963" s="129"/>
      <c r="AA963" s="129"/>
    </row>
    <row r="964" spans="3:27" ht="15.75" customHeight="1">
      <c r="C964" s="126"/>
      <c r="P964" s="129"/>
      <c r="Q964" s="129"/>
      <c r="X964" s="129"/>
      <c r="Y964" s="129"/>
      <c r="Z964" s="129"/>
      <c r="AA964" s="129"/>
    </row>
    <row r="965" spans="3:27" ht="15.75" customHeight="1">
      <c r="C965" s="126"/>
      <c r="P965" s="129"/>
      <c r="Q965" s="129"/>
      <c r="X965" s="129"/>
      <c r="Y965" s="129"/>
      <c r="Z965" s="129"/>
      <c r="AA965" s="129"/>
    </row>
    <row r="966" spans="3:27" ht="15.75" customHeight="1">
      <c r="C966" s="126"/>
      <c r="P966" s="129"/>
      <c r="Q966" s="129"/>
      <c r="X966" s="129"/>
      <c r="Y966" s="129"/>
      <c r="Z966" s="129"/>
      <c r="AA966" s="129"/>
    </row>
    <row r="967" spans="3:27" ht="15.75" customHeight="1">
      <c r="C967" s="126"/>
      <c r="P967" s="129"/>
      <c r="Q967" s="129"/>
      <c r="X967" s="129"/>
      <c r="Y967" s="129"/>
      <c r="Z967" s="129"/>
      <c r="AA967" s="129"/>
    </row>
    <row r="968" spans="3:27" ht="15.75" customHeight="1">
      <c r="C968" s="126"/>
      <c r="P968" s="129"/>
      <c r="Q968" s="129"/>
      <c r="X968" s="129"/>
      <c r="Y968" s="129"/>
      <c r="Z968" s="129"/>
      <c r="AA968" s="129"/>
    </row>
    <row r="969" spans="3:27" ht="15.75" customHeight="1">
      <c r="C969" s="126"/>
      <c r="P969" s="129"/>
      <c r="Q969" s="129"/>
      <c r="X969" s="129"/>
      <c r="Y969" s="129"/>
      <c r="Z969" s="129"/>
      <c r="AA969" s="129"/>
    </row>
    <row r="970" spans="3:27" ht="15.75" customHeight="1">
      <c r="C970" s="126"/>
      <c r="P970" s="129"/>
      <c r="Q970" s="129"/>
      <c r="X970" s="129"/>
      <c r="Y970" s="129"/>
      <c r="Z970" s="129"/>
      <c r="AA970" s="129"/>
    </row>
    <row r="971" spans="3:27" ht="15.75" customHeight="1">
      <c r="C971" s="126"/>
      <c r="P971" s="129"/>
      <c r="Q971" s="129"/>
      <c r="X971" s="129"/>
      <c r="Y971" s="129"/>
      <c r="Z971" s="129"/>
      <c r="AA971" s="129"/>
    </row>
    <row r="972" spans="3:27" ht="15.75" customHeight="1">
      <c r="C972" s="126"/>
      <c r="P972" s="129"/>
      <c r="Q972" s="129"/>
      <c r="X972" s="129"/>
      <c r="Y972" s="129"/>
      <c r="Z972" s="129"/>
      <c r="AA972" s="129"/>
    </row>
    <row r="973" spans="3:27" ht="15.75" customHeight="1">
      <c r="C973" s="126"/>
      <c r="P973" s="129"/>
      <c r="Q973" s="129"/>
      <c r="X973" s="129"/>
      <c r="Y973" s="129"/>
      <c r="Z973" s="129"/>
      <c r="AA973" s="129"/>
    </row>
    <row r="974" spans="3:27" ht="15.75" customHeight="1">
      <c r="C974" s="126"/>
      <c r="P974" s="129"/>
      <c r="Q974" s="129"/>
      <c r="X974" s="129"/>
      <c r="Y974" s="129"/>
      <c r="Z974" s="129"/>
      <c r="AA974" s="129"/>
    </row>
    <row r="975" spans="3:27" ht="15.75" customHeight="1">
      <c r="C975" s="126"/>
      <c r="P975" s="129"/>
      <c r="Q975" s="129"/>
      <c r="X975" s="129"/>
      <c r="Y975" s="129"/>
      <c r="Z975" s="129"/>
      <c r="AA975" s="129"/>
    </row>
    <row r="976" spans="3:27" ht="15.75" customHeight="1">
      <c r="C976" s="126"/>
      <c r="P976" s="129"/>
      <c r="Q976" s="129"/>
      <c r="X976" s="129"/>
      <c r="Y976" s="129"/>
      <c r="Z976" s="129"/>
      <c r="AA976" s="129"/>
    </row>
    <row r="977" spans="3:27" ht="15.75" customHeight="1">
      <c r="C977" s="126"/>
      <c r="P977" s="129"/>
      <c r="Q977" s="129"/>
      <c r="X977" s="129"/>
      <c r="Y977" s="129"/>
      <c r="Z977" s="129"/>
      <c r="AA977" s="129"/>
    </row>
    <row r="978" spans="3:27" ht="15.75" customHeight="1">
      <c r="C978" s="126"/>
      <c r="P978" s="129"/>
      <c r="Q978" s="129"/>
      <c r="X978" s="129"/>
      <c r="Y978" s="129"/>
      <c r="Z978" s="129"/>
      <c r="AA978" s="129"/>
    </row>
    <row r="979" spans="3:27" ht="15.75" customHeight="1">
      <c r="C979" s="126"/>
      <c r="P979" s="129"/>
      <c r="Q979" s="129"/>
      <c r="X979" s="129"/>
      <c r="Y979" s="129"/>
      <c r="Z979" s="129"/>
      <c r="AA979" s="129"/>
    </row>
    <row r="980" spans="3:27" ht="15.75" customHeight="1">
      <c r="C980" s="126"/>
      <c r="P980" s="129"/>
      <c r="Q980" s="129"/>
      <c r="X980" s="129"/>
      <c r="Y980" s="129"/>
      <c r="Z980" s="129"/>
      <c r="AA980" s="129"/>
    </row>
    <row r="981" spans="3:27" ht="15.75" customHeight="1">
      <c r="C981" s="126"/>
      <c r="P981" s="129"/>
      <c r="Q981" s="129"/>
      <c r="X981" s="129"/>
      <c r="Y981" s="129"/>
      <c r="Z981" s="129"/>
      <c r="AA981" s="129"/>
    </row>
    <row r="982" spans="3:27" ht="15.75" customHeight="1">
      <c r="C982" s="126"/>
      <c r="P982" s="129"/>
      <c r="Q982" s="129"/>
      <c r="X982" s="129"/>
      <c r="Y982" s="129"/>
      <c r="Z982" s="129"/>
      <c r="AA982" s="129"/>
    </row>
    <row r="983" spans="3:27" ht="15.75" customHeight="1">
      <c r="C983" s="126"/>
      <c r="P983" s="129"/>
      <c r="Q983" s="129"/>
      <c r="X983" s="129"/>
      <c r="Y983" s="129"/>
      <c r="Z983" s="129"/>
      <c r="AA983" s="129"/>
    </row>
    <row r="984" spans="3:27" ht="15.75" customHeight="1">
      <c r="C984" s="126"/>
      <c r="P984" s="129"/>
      <c r="Q984" s="129"/>
      <c r="X984" s="129"/>
      <c r="Y984" s="129"/>
      <c r="Z984" s="129"/>
      <c r="AA984" s="129"/>
    </row>
    <row r="985" spans="3:27" ht="15.75" customHeight="1">
      <c r="C985" s="126"/>
      <c r="P985" s="129"/>
      <c r="Q985" s="129"/>
      <c r="X985" s="129"/>
      <c r="Y985" s="129"/>
      <c r="Z985" s="129"/>
      <c r="AA985" s="129"/>
    </row>
    <row r="986" spans="3:27" ht="15.75" customHeight="1">
      <c r="C986" s="126"/>
      <c r="P986" s="129"/>
      <c r="Q986" s="129"/>
      <c r="X986" s="129"/>
      <c r="Y986" s="129"/>
      <c r="Z986" s="129"/>
      <c r="AA986" s="129"/>
    </row>
    <row r="987" spans="3:27" ht="15.75" customHeight="1">
      <c r="C987" s="126"/>
      <c r="P987" s="129"/>
      <c r="Q987" s="129"/>
      <c r="X987" s="129"/>
      <c r="Y987" s="129"/>
      <c r="Z987" s="129"/>
      <c r="AA987" s="129"/>
    </row>
    <row r="988" spans="3:27" ht="15.75" customHeight="1">
      <c r="C988" s="126"/>
      <c r="P988" s="129"/>
      <c r="Q988" s="129"/>
      <c r="X988" s="129"/>
      <c r="Y988" s="129"/>
      <c r="Z988" s="129"/>
      <c r="AA988" s="129"/>
    </row>
    <row r="989" spans="3:27" ht="15.75" customHeight="1">
      <c r="C989" s="126"/>
      <c r="P989" s="129"/>
      <c r="Q989" s="129"/>
      <c r="X989" s="129"/>
      <c r="Y989" s="129"/>
      <c r="Z989" s="129"/>
      <c r="AA989" s="129"/>
    </row>
    <row r="990" spans="3:27" ht="15.75" customHeight="1">
      <c r="C990" s="126"/>
      <c r="P990" s="129"/>
      <c r="Q990" s="129"/>
      <c r="X990" s="129"/>
      <c r="Y990" s="129"/>
      <c r="Z990" s="129"/>
      <c r="AA990" s="129"/>
    </row>
    <row r="991" spans="3:27" ht="15.75" customHeight="1">
      <c r="C991" s="126"/>
      <c r="P991" s="129"/>
      <c r="Q991" s="129"/>
      <c r="X991" s="129"/>
      <c r="Y991" s="129"/>
      <c r="Z991" s="129"/>
      <c r="AA991" s="129"/>
    </row>
    <row r="992" spans="3:27" ht="15.75" customHeight="1">
      <c r="C992" s="126"/>
      <c r="P992" s="129"/>
      <c r="Q992" s="129"/>
      <c r="X992" s="129"/>
      <c r="Y992" s="129"/>
      <c r="Z992" s="129"/>
      <c r="AA992" s="129"/>
    </row>
    <row r="993" spans="3:27" ht="15.75" customHeight="1">
      <c r="C993" s="126"/>
      <c r="P993" s="129"/>
      <c r="Q993" s="129"/>
      <c r="X993" s="129"/>
      <c r="Y993" s="129"/>
      <c r="Z993" s="129"/>
      <c r="AA993" s="129"/>
    </row>
    <row r="994" spans="3:27" ht="15.75" customHeight="1">
      <c r="C994" s="126"/>
      <c r="P994" s="129"/>
      <c r="Q994" s="129"/>
      <c r="X994" s="129"/>
      <c r="Y994" s="129"/>
      <c r="Z994" s="129"/>
      <c r="AA994" s="129"/>
    </row>
    <row r="995" spans="3:27" ht="15.75" customHeight="1">
      <c r="C995" s="126"/>
      <c r="P995" s="129"/>
      <c r="Q995" s="129"/>
      <c r="X995" s="129"/>
      <c r="Y995" s="129"/>
      <c r="Z995" s="129"/>
      <c r="AA995" s="129"/>
    </row>
    <row r="996" spans="3:27" ht="15.75" customHeight="1">
      <c r="C996" s="126"/>
      <c r="P996" s="129"/>
      <c r="Q996" s="129"/>
      <c r="X996" s="129"/>
      <c r="Y996" s="129"/>
      <c r="Z996" s="129"/>
      <c r="AA996" s="129"/>
    </row>
    <row r="997" spans="3:27" ht="15.75" customHeight="1">
      <c r="C997" s="126"/>
      <c r="P997" s="129"/>
      <c r="Q997" s="129"/>
      <c r="X997" s="129"/>
      <c r="Y997" s="129"/>
      <c r="Z997" s="129"/>
      <c r="AA997" s="129"/>
    </row>
    <row r="998" spans="3:27" ht="15.75" customHeight="1">
      <c r="C998" s="126"/>
      <c r="P998" s="129"/>
      <c r="Q998" s="129"/>
      <c r="X998" s="129"/>
      <c r="Y998" s="129"/>
      <c r="Z998" s="129"/>
      <c r="AA998" s="129"/>
    </row>
    <row r="999" spans="3:27" ht="15.75" customHeight="1">
      <c r="C999" s="126"/>
      <c r="P999" s="129"/>
      <c r="Q999" s="129"/>
      <c r="X999" s="129"/>
      <c r="Y999" s="129"/>
      <c r="Z999" s="129"/>
      <c r="AA999" s="129"/>
    </row>
    <row r="1000" spans="3:27" ht="15.75" customHeight="1">
      <c r="C1000" s="126"/>
      <c r="P1000" s="129"/>
      <c r="Q1000" s="129"/>
      <c r="X1000" s="129"/>
      <c r="Y1000" s="129"/>
      <c r="Z1000" s="129"/>
      <c r="AA1000" s="129"/>
    </row>
    <row r="1001" spans="3:27" ht="15.75" customHeight="1">
      <c r="C1001" s="126"/>
      <c r="P1001" s="129"/>
      <c r="Q1001" s="129"/>
      <c r="X1001" s="129"/>
      <c r="Y1001" s="129"/>
      <c r="Z1001" s="129"/>
      <c r="AA1001" s="129"/>
    </row>
  </sheetData>
  <mergeCells count="21">
    <mergeCell ref="C1:AA1"/>
    <mergeCell ref="J3:K3"/>
    <mergeCell ref="A2:A4"/>
    <mergeCell ref="T3:U3"/>
    <mergeCell ref="V3:W3"/>
    <mergeCell ref="L3:M3"/>
    <mergeCell ref="N3:O3"/>
    <mergeCell ref="P3:Q3"/>
    <mergeCell ref="R3:S3"/>
    <mergeCell ref="F2:W2"/>
    <mergeCell ref="H3:I3"/>
    <mergeCell ref="F3:G3"/>
    <mergeCell ref="C2:C4"/>
    <mergeCell ref="E2:E4"/>
    <mergeCell ref="D2:D4"/>
    <mergeCell ref="X2:Y2"/>
    <mergeCell ref="Y3:Y4"/>
    <mergeCell ref="X3:X4"/>
    <mergeCell ref="Z3:Z4"/>
    <mergeCell ref="AA3:AA4"/>
    <mergeCell ref="Z2:AA2"/>
  </mergeCells>
  <pageMargins left="0.511811024" right="0.511811024" top="0.78740157499999996" bottom="0.78740157499999996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00"/>
  <sheetViews>
    <sheetView topLeftCell="A43" workbookViewId="0">
      <selection activeCell="B1" sqref="B1"/>
    </sheetView>
  </sheetViews>
  <sheetFormatPr defaultColWidth="14.42578125" defaultRowHeight="15" customHeight="1"/>
  <cols>
    <col min="1" max="1" width="43" customWidth="1"/>
    <col min="2" max="2" width="43" style="163" hidden="1" customWidth="1"/>
    <col min="3" max="3" width="16.5703125" customWidth="1"/>
    <col min="4" max="4" width="44.85546875" customWidth="1"/>
    <col min="5" max="5" width="48.85546875" customWidth="1"/>
    <col min="6" max="6" width="11.85546875" customWidth="1"/>
    <col min="7" max="7" width="9.85546875" customWidth="1"/>
    <col min="8" max="8" width="12.140625" customWidth="1"/>
    <col min="9" max="9" width="11.85546875" customWidth="1"/>
    <col min="10" max="10" width="10.7109375" customWidth="1"/>
    <col min="11" max="11" width="22.85546875" customWidth="1"/>
    <col min="12" max="12" width="11" customWidth="1"/>
    <col min="13" max="13" width="11.28515625" customWidth="1"/>
    <col min="14" max="15" width="12.28515625" customWidth="1"/>
    <col min="16" max="16" width="9.28515625" customWidth="1"/>
    <col min="17" max="17" width="42.140625" customWidth="1"/>
    <col min="18" max="18" width="10.140625" customWidth="1"/>
    <col min="19" max="19" width="10.42578125" customWidth="1"/>
    <col min="20" max="20" width="12.42578125" customWidth="1"/>
    <col min="21" max="21" width="12.7109375" customWidth="1"/>
    <col min="22" max="22" width="12.28515625" customWidth="1"/>
    <col min="23" max="23" width="15" customWidth="1"/>
    <col min="24" max="24" width="12.28515625" customWidth="1"/>
    <col min="25" max="25" width="14.140625" customWidth="1"/>
    <col min="26" max="27" width="13.5703125" customWidth="1"/>
  </cols>
  <sheetData>
    <row r="1" spans="1:27" ht="95.25" customHeight="1">
      <c r="A1" s="1"/>
      <c r="B1" s="1"/>
      <c r="C1" s="173" t="s">
        <v>0</v>
      </c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</row>
    <row r="2" spans="1:27" ht="15.75" customHeight="1">
      <c r="A2" s="167" t="s">
        <v>2</v>
      </c>
      <c r="B2" s="164"/>
      <c r="C2" s="179" t="s">
        <v>4</v>
      </c>
      <c r="D2" s="167" t="s">
        <v>5</v>
      </c>
      <c r="E2" s="167" t="s">
        <v>6</v>
      </c>
      <c r="F2" s="175" t="s">
        <v>8</v>
      </c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70"/>
      <c r="X2" s="175" t="s">
        <v>14</v>
      </c>
      <c r="Y2" s="170"/>
      <c r="Z2" s="175" t="s">
        <v>17</v>
      </c>
      <c r="AA2" s="170"/>
    </row>
    <row r="3" spans="1:27" ht="15.75" customHeight="1">
      <c r="A3" s="178"/>
      <c r="B3" s="166"/>
      <c r="C3" s="178"/>
      <c r="D3" s="178"/>
      <c r="E3" s="178"/>
      <c r="F3" s="177" t="s">
        <v>21</v>
      </c>
      <c r="G3" s="170"/>
      <c r="H3" s="177" t="s">
        <v>23</v>
      </c>
      <c r="I3" s="170"/>
      <c r="J3" s="177" t="s">
        <v>24</v>
      </c>
      <c r="K3" s="170"/>
      <c r="L3" s="174" t="s">
        <v>26</v>
      </c>
      <c r="M3" s="170"/>
      <c r="N3" s="174" t="s">
        <v>29</v>
      </c>
      <c r="O3" s="170"/>
      <c r="P3" s="174" t="s">
        <v>30</v>
      </c>
      <c r="Q3" s="170"/>
      <c r="R3" s="174" t="s">
        <v>31</v>
      </c>
      <c r="S3" s="170"/>
      <c r="T3" s="174" t="s">
        <v>32</v>
      </c>
      <c r="U3" s="170"/>
      <c r="V3" s="174" t="s">
        <v>33</v>
      </c>
      <c r="W3" s="170"/>
      <c r="X3" s="176" t="s">
        <v>35</v>
      </c>
      <c r="Y3" s="176" t="s">
        <v>37</v>
      </c>
      <c r="Z3" s="176" t="s">
        <v>35</v>
      </c>
      <c r="AA3" s="176" t="s">
        <v>37</v>
      </c>
    </row>
    <row r="4" spans="1:27" ht="15.75" customHeight="1">
      <c r="A4" s="168"/>
      <c r="B4" s="165"/>
      <c r="C4" s="168"/>
      <c r="D4" s="168"/>
      <c r="E4" s="168"/>
      <c r="F4" s="8" t="s">
        <v>39</v>
      </c>
      <c r="G4" s="8" t="s">
        <v>40</v>
      </c>
      <c r="H4" s="8" t="s">
        <v>39</v>
      </c>
      <c r="I4" s="8" t="s">
        <v>40</v>
      </c>
      <c r="J4" s="8" t="s">
        <v>39</v>
      </c>
      <c r="K4" s="8" t="s">
        <v>40</v>
      </c>
      <c r="L4" s="8" t="s">
        <v>39</v>
      </c>
      <c r="M4" s="8" t="s">
        <v>40</v>
      </c>
      <c r="N4" s="8" t="s">
        <v>39</v>
      </c>
      <c r="O4" s="8" t="s">
        <v>40</v>
      </c>
      <c r="P4" s="8" t="s">
        <v>39</v>
      </c>
      <c r="Q4" s="8" t="s">
        <v>40</v>
      </c>
      <c r="R4" s="8" t="s">
        <v>39</v>
      </c>
      <c r="S4" s="8" t="s">
        <v>40</v>
      </c>
      <c r="T4" s="8" t="s">
        <v>39</v>
      </c>
      <c r="U4" s="8" t="s">
        <v>40</v>
      </c>
      <c r="V4" s="8" t="s">
        <v>39</v>
      </c>
      <c r="W4" s="8" t="s">
        <v>40</v>
      </c>
      <c r="X4" s="168"/>
      <c r="Y4" s="168"/>
      <c r="Z4" s="168"/>
      <c r="AA4" s="168"/>
    </row>
    <row r="5" spans="1:27" ht="15.75" customHeight="1">
      <c r="A5" s="10" t="s">
        <v>41</v>
      </c>
      <c r="B5" s="188">
        <v>71516824253</v>
      </c>
      <c r="C5" s="188" t="str">
        <f>CONCATENATE("***.",MID(B5,5,7),"-**")</f>
        <v>***.6824253-**</v>
      </c>
      <c r="D5" s="82" t="s">
        <v>219</v>
      </c>
      <c r="E5" s="84" t="s">
        <v>220</v>
      </c>
      <c r="F5" s="15"/>
      <c r="G5" s="15"/>
      <c r="H5" s="86">
        <v>200</v>
      </c>
      <c r="I5" s="18" t="s">
        <v>222</v>
      </c>
      <c r="J5" s="15"/>
      <c r="K5" s="15"/>
      <c r="L5" s="15"/>
      <c r="M5" s="15"/>
      <c r="N5" s="15"/>
      <c r="O5" s="15"/>
      <c r="P5" s="88">
        <v>450</v>
      </c>
      <c r="Q5" s="18" t="s">
        <v>165</v>
      </c>
      <c r="R5" s="15"/>
      <c r="S5" s="15"/>
      <c r="T5" s="15"/>
      <c r="U5" s="15"/>
      <c r="V5" s="15"/>
      <c r="W5" s="15"/>
      <c r="X5" s="6" t="s">
        <v>48</v>
      </c>
      <c r="Y5" s="9"/>
      <c r="Z5" s="19"/>
      <c r="AA5" s="19"/>
    </row>
    <row r="6" spans="1:27" ht="15.75" customHeight="1">
      <c r="A6" s="10" t="s">
        <v>41</v>
      </c>
      <c r="B6" s="188">
        <v>66327539220</v>
      </c>
      <c r="C6" s="188" t="str">
        <f t="shared" ref="C6:C69" si="0">CONCATENATE("***.",MID(B6,5,7),"-**")</f>
        <v>***.7539220-**</v>
      </c>
      <c r="D6" s="90" t="s">
        <v>223</v>
      </c>
      <c r="E6" s="92" t="s">
        <v>220</v>
      </c>
      <c r="F6" s="15"/>
      <c r="G6" s="15"/>
      <c r="H6" s="86">
        <v>200</v>
      </c>
      <c r="I6" s="18" t="s">
        <v>222</v>
      </c>
      <c r="J6" s="15"/>
      <c r="K6" s="15"/>
      <c r="L6" s="15"/>
      <c r="M6" s="15"/>
      <c r="N6" s="15"/>
      <c r="O6" s="15"/>
      <c r="P6" s="19"/>
      <c r="Q6" s="19"/>
      <c r="R6" s="15"/>
      <c r="S6" s="15"/>
      <c r="T6" s="15"/>
      <c r="U6" s="15"/>
      <c r="V6" s="15"/>
      <c r="W6" s="15"/>
      <c r="X6" s="6" t="s">
        <v>48</v>
      </c>
      <c r="Y6" s="9"/>
      <c r="Z6" s="19"/>
      <c r="AA6" s="18" t="s">
        <v>48</v>
      </c>
    </row>
    <row r="7" spans="1:27" ht="15.75" customHeight="1">
      <c r="A7" s="10" t="s">
        <v>41</v>
      </c>
      <c r="B7" s="188">
        <v>46951512272</v>
      </c>
      <c r="C7" s="188" t="str">
        <f t="shared" si="0"/>
        <v>***.1512272-**</v>
      </c>
      <c r="D7" s="90" t="s">
        <v>226</v>
      </c>
      <c r="E7" s="92" t="s">
        <v>227</v>
      </c>
      <c r="F7" s="15"/>
      <c r="G7" s="15"/>
      <c r="H7" s="86">
        <v>200</v>
      </c>
      <c r="I7" s="18" t="s">
        <v>222</v>
      </c>
      <c r="J7" s="15"/>
      <c r="K7" s="15"/>
      <c r="L7" s="15"/>
      <c r="M7" s="15"/>
      <c r="N7" s="15"/>
      <c r="O7" s="15"/>
      <c r="P7" s="19"/>
      <c r="Q7" s="19"/>
      <c r="R7" s="15"/>
      <c r="S7" s="15"/>
      <c r="T7" s="15"/>
      <c r="U7" s="15"/>
      <c r="V7" s="15"/>
      <c r="W7" s="15"/>
      <c r="X7" s="6" t="s">
        <v>48</v>
      </c>
      <c r="Y7" s="9"/>
      <c r="Z7" s="19"/>
      <c r="AA7" s="18" t="s">
        <v>48</v>
      </c>
    </row>
    <row r="8" spans="1:27" ht="15.75" customHeight="1">
      <c r="A8" s="10" t="s">
        <v>41</v>
      </c>
      <c r="B8" s="188">
        <v>3992308316</v>
      </c>
      <c r="C8" s="188" t="str">
        <f t="shared" si="0"/>
        <v>***.308316-**</v>
      </c>
      <c r="D8" s="90" t="s">
        <v>228</v>
      </c>
      <c r="E8" s="92" t="s">
        <v>229</v>
      </c>
      <c r="F8" s="15"/>
      <c r="G8" s="15"/>
      <c r="H8" s="86">
        <v>200</v>
      </c>
      <c r="I8" s="18" t="s">
        <v>222</v>
      </c>
      <c r="J8" s="15"/>
      <c r="K8" s="15"/>
      <c r="L8" s="15"/>
      <c r="M8" s="15"/>
      <c r="N8" s="15"/>
      <c r="O8" s="15"/>
      <c r="P8" s="19"/>
      <c r="Q8" s="19"/>
      <c r="R8" s="15"/>
      <c r="S8" s="15"/>
      <c r="T8" s="15"/>
      <c r="U8" s="15"/>
      <c r="V8" s="15"/>
      <c r="W8" s="15"/>
      <c r="X8" s="6" t="s">
        <v>48</v>
      </c>
      <c r="Y8" s="9"/>
      <c r="Z8" s="19"/>
      <c r="AA8" s="18" t="s">
        <v>48</v>
      </c>
    </row>
    <row r="9" spans="1:27" ht="15.75" customHeight="1">
      <c r="A9" s="95" t="s">
        <v>41</v>
      </c>
      <c r="B9" s="189">
        <v>51648555268</v>
      </c>
      <c r="C9" s="188" t="str">
        <f t="shared" si="0"/>
        <v>***.8555268-**</v>
      </c>
      <c r="D9" s="98" t="s">
        <v>230</v>
      </c>
      <c r="E9" s="100" t="s">
        <v>220</v>
      </c>
      <c r="F9" s="102"/>
      <c r="G9" s="102"/>
      <c r="H9" s="103">
        <v>200</v>
      </c>
      <c r="I9" s="105" t="s">
        <v>237</v>
      </c>
      <c r="J9" s="102"/>
      <c r="K9" s="102"/>
      <c r="L9" s="102"/>
      <c r="M9" s="102"/>
      <c r="N9" s="102"/>
      <c r="O9" s="102"/>
      <c r="P9" s="107"/>
      <c r="Q9" s="107"/>
      <c r="R9" s="102"/>
      <c r="S9" s="102"/>
      <c r="T9" s="102"/>
      <c r="U9" s="102"/>
      <c r="V9" s="102"/>
      <c r="W9" s="102"/>
      <c r="X9" s="107"/>
      <c r="Y9" s="105" t="s">
        <v>48</v>
      </c>
      <c r="Z9" s="105" t="s">
        <v>48</v>
      </c>
      <c r="AA9" s="107"/>
    </row>
    <row r="10" spans="1:27" ht="15.75" customHeight="1">
      <c r="A10" s="10" t="s">
        <v>41</v>
      </c>
      <c r="B10" s="188" t="s">
        <v>420</v>
      </c>
      <c r="C10" s="188" t="str">
        <f t="shared" si="0"/>
        <v>***.882.99-**</v>
      </c>
      <c r="D10" s="90" t="s">
        <v>255</v>
      </c>
      <c r="E10" s="92" t="s">
        <v>227</v>
      </c>
      <c r="F10" s="15"/>
      <c r="G10" s="15"/>
      <c r="H10" s="86">
        <v>200</v>
      </c>
      <c r="I10" s="18" t="s">
        <v>222</v>
      </c>
      <c r="J10" s="15"/>
      <c r="K10" s="15"/>
      <c r="L10" s="15"/>
      <c r="M10" s="15"/>
      <c r="N10" s="15"/>
      <c r="O10" s="15"/>
      <c r="P10" s="19"/>
      <c r="Q10" s="19"/>
      <c r="R10" s="15"/>
      <c r="S10" s="15"/>
      <c r="T10" s="15"/>
      <c r="U10" s="15"/>
      <c r="V10" s="15"/>
      <c r="W10" s="15"/>
      <c r="X10" s="6" t="s">
        <v>48</v>
      </c>
      <c r="Y10" s="9"/>
      <c r="Z10" s="19"/>
      <c r="AA10" s="18" t="s">
        <v>48</v>
      </c>
    </row>
    <row r="11" spans="1:27" ht="15.75" customHeight="1">
      <c r="A11" s="10" t="s">
        <v>41</v>
      </c>
      <c r="B11" s="188">
        <v>89838602272</v>
      </c>
      <c r="C11" s="188" t="str">
        <f t="shared" si="0"/>
        <v>***.8602272-**</v>
      </c>
      <c r="D11" s="90" t="s">
        <v>256</v>
      </c>
      <c r="E11" s="92" t="s">
        <v>227</v>
      </c>
      <c r="F11" s="15"/>
      <c r="G11" s="15"/>
      <c r="H11" s="86">
        <v>200</v>
      </c>
      <c r="I11" s="18" t="s">
        <v>222</v>
      </c>
      <c r="J11" s="15"/>
      <c r="K11" s="15"/>
      <c r="L11" s="15"/>
      <c r="M11" s="15"/>
      <c r="N11" s="15"/>
      <c r="O11" s="15"/>
      <c r="P11" s="19"/>
      <c r="Q11" s="19"/>
      <c r="R11" s="15"/>
      <c r="S11" s="15"/>
      <c r="T11" s="15"/>
      <c r="U11" s="15"/>
      <c r="V11" s="15"/>
      <c r="W11" s="15"/>
      <c r="X11" s="6" t="s">
        <v>48</v>
      </c>
      <c r="Y11" s="9"/>
      <c r="Z11" s="19"/>
      <c r="AA11" s="18" t="s">
        <v>48</v>
      </c>
    </row>
    <row r="12" spans="1:27" ht="15.75" customHeight="1">
      <c r="A12" s="10" t="s">
        <v>41</v>
      </c>
      <c r="B12" s="188">
        <v>46943978268</v>
      </c>
      <c r="C12" s="188" t="str">
        <f t="shared" si="0"/>
        <v>***.3978268-**</v>
      </c>
      <c r="D12" s="90" t="s">
        <v>257</v>
      </c>
      <c r="E12" s="92" t="s">
        <v>227</v>
      </c>
      <c r="F12" s="15"/>
      <c r="G12" s="15"/>
      <c r="H12" s="86">
        <v>200</v>
      </c>
      <c r="I12" s="18" t="s">
        <v>222</v>
      </c>
      <c r="J12" s="15"/>
      <c r="K12" s="15"/>
      <c r="L12" s="15"/>
      <c r="M12" s="15"/>
      <c r="N12" s="15"/>
      <c r="O12" s="15"/>
      <c r="P12" s="43">
        <v>500</v>
      </c>
      <c r="Q12" s="18" t="s">
        <v>165</v>
      </c>
      <c r="R12" s="15"/>
      <c r="S12" s="15"/>
      <c r="T12" s="15"/>
      <c r="U12" s="15"/>
      <c r="V12" s="15"/>
      <c r="W12" s="15"/>
      <c r="X12" s="6" t="s">
        <v>48</v>
      </c>
      <c r="Y12" s="9"/>
      <c r="Z12" s="19"/>
      <c r="AA12" s="18" t="s">
        <v>48</v>
      </c>
    </row>
    <row r="13" spans="1:27" ht="15.75" customHeight="1">
      <c r="A13" s="10" t="s">
        <v>41</v>
      </c>
      <c r="B13" s="190">
        <v>72418150259</v>
      </c>
      <c r="C13" s="188" t="str">
        <f t="shared" si="0"/>
        <v>***.8150259-**</v>
      </c>
      <c r="D13" s="127" t="s">
        <v>271</v>
      </c>
      <c r="E13" s="128" t="s">
        <v>229</v>
      </c>
      <c r="F13" s="130"/>
      <c r="G13" s="130"/>
      <c r="H13" s="133">
        <v>200</v>
      </c>
      <c r="I13" s="134" t="s">
        <v>274</v>
      </c>
      <c r="J13" s="130"/>
      <c r="K13" s="130"/>
      <c r="L13" s="130"/>
      <c r="M13" s="130"/>
      <c r="N13" s="130"/>
      <c r="O13" s="130"/>
      <c r="P13" s="136">
        <v>500</v>
      </c>
      <c r="Q13" s="134" t="s">
        <v>165</v>
      </c>
      <c r="R13" s="130"/>
      <c r="S13" s="130"/>
      <c r="T13" s="130"/>
      <c r="U13" s="130"/>
      <c r="V13" s="130"/>
      <c r="W13" s="130"/>
      <c r="X13" s="134" t="s">
        <v>48</v>
      </c>
      <c r="Y13" s="137"/>
      <c r="Z13" s="137"/>
      <c r="AA13" s="134" t="s">
        <v>48</v>
      </c>
    </row>
    <row r="14" spans="1:27" ht="15.75" customHeight="1">
      <c r="A14" s="10" t="s">
        <v>41</v>
      </c>
      <c r="B14" s="188">
        <v>78613914268</v>
      </c>
      <c r="C14" s="188" t="str">
        <f t="shared" si="0"/>
        <v>***.3914268-**</v>
      </c>
      <c r="D14" s="90" t="s">
        <v>283</v>
      </c>
      <c r="E14" s="92" t="s">
        <v>229</v>
      </c>
      <c r="F14" s="15"/>
      <c r="G14" s="15"/>
      <c r="H14" s="86">
        <v>200</v>
      </c>
      <c r="I14" s="18" t="s">
        <v>222</v>
      </c>
      <c r="J14" s="15"/>
      <c r="K14" s="15"/>
      <c r="L14" s="15"/>
      <c r="M14" s="15"/>
      <c r="N14" s="15"/>
      <c r="O14" s="15"/>
      <c r="P14" s="19"/>
      <c r="Q14" s="19"/>
      <c r="R14" s="15"/>
      <c r="S14" s="15"/>
      <c r="T14" s="15"/>
      <c r="U14" s="15"/>
      <c r="V14" s="15"/>
      <c r="W14" s="15"/>
      <c r="X14" s="6" t="s">
        <v>48</v>
      </c>
      <c r="Y14" s="9"/>
      <c r="Z14" s="19"/>
      <c r="AA14" s="18" t="s">
        <v>48</v>
      </c>
    </row>
    <row r="15" spans="1:27" ht="15.75" customHeight="1">
      <c r="A15" s="10" t="s">
        <v>41</v>
      </c>
      <c r="B15" s="188">
        <v>3280453224</v>
      </c>
      <c r="C15" s="188" t="str">
        <f t="shared" si="0"/>
        <v>***.453224-**</v>
      </c>
      <c r="D15" s="90" t="s">
        <v>287</v>
      </c>
      <c r="E15" s="92" t="s">
        <v>229</v>
      </c>
      <c r="F15" s="15"/>
      <c r="G15" s="15"/>
      <c r="H15" s="86">
        <v>200</v>
      </c>
      <c r="I15" s="18" t="s">
        <v>222</v>
      </c>
      <c r="J15" s="15"/>
      <c r="K15" s="15"/>
      <c r="L15" s="15"/>
      <c r="M15" s="15"/>
      <c r="N15" s="15"/>
      <c r="O15" s="15"/>
      <c r="P15" s="19"/>
      <c r="Q15" s="19"/>
      <c r="R15" s="15"/>
      <c r="S15" s="15"/>
      <c r="T15" s="15"/>
      <c r="U15" s="15"/>
      <c r="V15" s="15"/>
      <c r="W15" s="15"/>
      <c r="X15" s="6" t="s">
        <v>48</v>
      </c>
      <c r="Y15" s="9"/>
      <c r="Z15" s="19"/>
      <c r="AA15" s="18" t="s">
        <v>48</v>
      </c>
    </row>
    <row r="16" spans="1:27" ht="15.75" customHeight="1">
      <c r="A16" s="10" t="s">
        <v>41</v>
      </c>
      <c r="B16" s="188">
        <v>88962644215</v>
      </c>
      <c r="C16" s="188" t="str">
        <f t="shared" si="0"/>
        <v>***.2644215-**</v>
      </c>
      <c r="D16" s="90" t="s">
        <v>292</v>
      </c>
      <c r="E16" s="92" t="s">
        <v>227</v>
      </c>
      <c r="F16" s="15"/>
      <c r="G16" s="15"/>
      <c r="H16" s="86">
        <v>200</v>
      </c>
      <c r="I16" s="18" t="s">
        <v>222</v>
      </c>
      <c r="J16" s="15"/>
      <c r="K16" s="15"/>
      <c r="L16" s="15"/>
      <c r="M16" s="15"/>
      <c r="N16" s="15"/>
      <c r="O16" s="15"/>
      <c r="P16" s="43">
        <v>364</v>
      </c>
      <c r="Q16" s="18" t="s">
        <v>165</v>
      </c>
      <c r="R16" s="15"/>
      <c r="S16" s="15"/>
      <c r="T16" s="15"/>
      <c r="U16" s="15"/>
      <c r="V16" s="15"/>
      <c r="W16" s="15"/>
      <c r="X16" s="6" t="s">
        <v>48</v>
      </c>
      <c r="Y16" s="9"/>
      <c r="Z16" s="19"/>
      <c r="AA16" s="18" t="s">
        <v>48</v>
      </c>
    </row>
    <row r="17" spans="1:27" ht="15.75" customHeight="1">
      <c r="A17" s="10" t="s">
        <v>41</v>
      </c>
      <c r="B17" s="190">
        <v>84305371200</v>
      </c>
      <c r="C17" s="188" t="str">
        <f t="shared" si="0"/>
        <v>***.5371200-**</v>
      </c>
      <c r="D17" s="127" t="s">
        <v>295</v>
      </c>
      <c r="E17" s="128" t="s">
        <v>220</v>
      </c>
      <c r="F17" s="130"/>
      <c r="G17" s="130"/>
      <c r="H17" s="133">
        <v>200</v>
      </c>
      <c r="I17" s="134" t="s">
        <v>274</v>
      </c>
      <c r="J17" s="130"/>
      <c r="K17" s="130"/>
      <c r="L17" s="130"/>
      <c r="M17" s="130"/>
      <c r="N17" s="130"/>
      <c r="O17" s="130"/>
      <c r="P17" s="134"/>
      <c r="Q17" s="137"/>
      <c r="R17" s="130"/>
      <c r="S17" s="130"/>
      <c r="T17" s="130"/>
      <c r="U17" s="130"/>
      <c r="V17" s="130"/>
      <c r="W17" s="130"/>
      <c r="X17" s="134" t="s">
        <v>48</v>
      </c>
      <c r="Y17" s="137"/>
      <c r="Z17" s="137"/>
      <c r="AA17" s="134" t="s">
        <v>48</v>
      </c>
    </row>
    <row r="18" spans="1:27" ht="15.75" customHeight="1">
      <c r="A18" s="10" t="s">
        <v>41</v>
      </c>
      <c r="B18" s="188">
        <v>4175572210</v>
      </c>
      <c r="C18" s="188" t="str">
        <f t="shared" si="0"/>
        <v>***.572210-**</v>
      </c>
      <c r="D18" s="90" t="s">
        <v>299</v>
      </c>
      <c r="E18" s="92" t="s">
        <v>227</v>
      </c>
      <c r="F18" s="15"/>
      <c r="G18" s="15"/>
      <c r="H18" s="86">
        <v>200</v>
      </c>
      <c r="I18" s="18" t="s">
        <v>222</v>
      </c>
      <c r="J18" s="15"/>
      <c r="K18" s="15"/>
      <c r="L18" s="15"/>
      <c r="M18" s="15"/>
      <c r="N18" s="15"/>
      <c r="O18" s="15"/>
      <c r="P18" s="19"/>
      <c r="Q18" s="19"/>
      <c r="R18" s="15"/>
      <c r="S18" s="15"/>
      <c r="T18" s="15"/>
      <c r="U18" s="15"/>
      <c r="V18" s="15"/>
      <c r="W18" s="15"/>
      <c r="X18" s="6" t="s">
        <v>48</v>
      </c>
      <c r="Y18" s="9"/>
      <c r="Z18" s="19"/>
      <c r="AA18" s="18" t="s">
        <v>48</v>
      </c>
    </row>
    <row r="19" spans="1:27" ht="15.75" customHeight="1">
      <c r="A19" s="10" t="s">
        <v>41</v>
      </c>
      <c r="B19" s="188">
        <v>54816556249</v>
      </c>
      <c r="C19" s="188" t="str">
        <f t="shared" si="0"/>
        <v>***.6556249-**</v>
      </c>
      <c r="D19" s="90" t="s">
        <v>302</v>
      </c>
      <c r="E19" s="92" t="s">
        <v>220</v>
      </c>
      <c r="F19" s="15"/>
      <c r="G19" s="15"/>
      <c r="H19" s="86">
        <v>200</v>
      </c>
      <c r="I19" s="18" t="s">
        <v>222</v>
      </c>
      <c r="J19" s="15"/>
      <c r="K19" s="15"/>
      <c r="L19" s="15"/>
      <c r="M19" s="15"/>
      <c r="N19" s="15"/>
      <c r="O19" s="15"/>
      <c r="P19" s="19"/>
      <c r="Q19" s="19"/>
      <c r="R19" s="15"/>
      <c r="S19" s="15"/>
      <c r="T19" s="15"/>
      <c r="U19" s="15"/>
      <c r="V19" s="15"/>
      <c r="W19" s="15"/>
      <c r="X19" s="6" t="s">
        <v>48</v>
      </c>
      <c r="Y19" s="9"/>
      <c r="Z19" s="19"/>
      <c r="AA19" s="18" t="s">
        <v>48</v>
      </c>
    </row>
    <row r="20" spans="1:27" ht="15.75" customHeight="1">
      <c r="A20" s="10" t="s">
        <v>41</v>
      </c>
      <c r="B20" s="190">
        <v>3574927223</v>
      </c>
      <c r="C20" s="188" t="str">
        <f t="shared" si="0"/>
        <v>***.927223-**</v>
      </c>
      <c r="D20" s="127" t="s">
        <v>305</v>
      </c>
      <c r="E20" s="128" t="s">
        <v>220</v>
      </c>
      <c r="F20" s="130"/>
      <c r="G20" s="130"/>
      <c r="H20" s="133">
        <v>200</v>
      </c>
      <c r="I20" s="134" t="s">
        <v>274</v>
      </c>
      <c r="J20" s="130"/>
      <c r="K20" s="130"/>
      <c r="L20" s="130"/>
      <c r="M20" s="130"/>
      <c r="N20" s="130"/>
      <c r="O20" s="130"/>
      <c r="P20" s="137"/>
      <c r="Q20" s="137"/>
      <c r="R20" s="130"/>
      <c r="S20" s="130"/>
      <c r="T20" s="130"/>
      <c r="U20" s="130"/>
      <c r="V20" s="130"/>
      <c r="W20" s="130"/>
      <c r="X20" s="134" t="s">
        <v>48</v>
      </c>
      <c r="Y20" s="137"/>
      <c r="Z20" s="137"/>
      <c r="AA20" s="134" t="s">
        <v>48</v>
      </c>
    </row>
    <row r="21" spans="1:27" ht="15.75" customHeight="1">
      <c r="A21" s="10" t="s">
        <v>41</v>
      </c>
      <c r="B21" s="188">
        <v>96350342291</v>
      </c>
      <c r="C21" s="188" t="str">
        <f t="shared" si="0"/>
        <v>***.0342291-**</v>
      </c>
      <c r="D21" s="90" t="s">
        <v>308</v>
      </c>
      <c r="E21" s="92" t="s">
        <v>227</v>
      </c>
      <c r="F21" s="15"/>
      <c r="G21" s="15"/>
      <c r="H21" s="86">
        <v>200</v>
      </c>
      <c r="I21" s="18" t="s">
        <v>222</v>
      </c>
      <c r="J21" s="15"/>
      <c r="K21" s="15"/>
      <c r="L21" s="15"/>
      <c r="M21" s="15"/>
      <c r="N21" s="15"/>
      <c r="O21" s="15"/>
      <c r="P21" s="19"/>
      <c r="Q21" s="19"/>
      <c r="R21" s="15"/>
      <c r="S21" s="15"/>
      <c r="T21" s="15"/>
      <c r="U21" s="15"/>
      <c r="V21" s="15"/>
      <c r="W21" s="15"/>
      <c r="X21" s="6" t="s">
        <v>48</v>
      </c>
      <c r="Y21" s="9"/>
      <c r="Z21" s="19"/>
      <c r="AA21" s="18" t="s">
        <v>48</v>
      </c>
    </row>
    <row r="22" spans="1:27" ht="15.75" customHeight="1">
      <c r="A22" s="10" t="s">
        <v>41</v>
      </c>
      <c r="B22" s="190">
        <v>98686593291</v>
      </c>
      <c r="C22" s="188" t="str">
        <f t="shared" si="0"/>
        <v>***.6593291-**</v>
      </c>
      <c r="D22" s="127" t="s">
        <v>312</v>
      </c>
      <c r="E22" s="128" t="s">
        <v>229</v>
      </c>
      <c r="F22" s="130"/>
      <c r="G22" s="130"/>
      <c r="H22" s="133">
        <v>200</v>
      </c>
      <c r="I22" s="134" t="s">
        <v>274</v>
      </c>
      <c r="J22" s="130"/>
      <c r="K22" s="130"/>
      <c r="L22" s="130"/>
      <c r="M22" s="130"/>
      <c r="N22" s="130"/>
      <c r="O22" s="130"/>
      <c r="P22" s="137"/>
      <c r="Q22" s="137"/>
      <c r="R22" s="130"/>
      <c r="S22" s="130"/>
      <c r="T22" s="130"/>
      <c r="U22" s="130"/>
      <c r="V22" s="130"/>
      <c r="W22" s="130"/>
      <c r="X22" s="134" t="s">
        <v>48</v>
      </c>
      <c r="Y22" s="137"/>
      <c r="Z22" s="137"/>
      <c r="AA22" s="134" t="s">
        <v>48</v>
      </c>
    </row>
    <row r="23" spans="1:27" ht="15.75" customHeight="1">
      <c r="A23" s="10" t="s">
        <v>41</v>
      </c>
      <c r="B23" s="188">
        <v>1996216244</v>
      </c>
      <c r="C23" s="188" t="str">
        <f t="shared" si="0"/>
        <v>***.216244-**</v>
      </c>
      <c r="D23" s="90" t="s">
        <v>316</v>
      </c>
      <c r="E23" s="92" t="s">
        <v>227</v>
      </c>
      <c r="F23" s="15"/>
      <c r="G23" s="15"/>
      <c r="H23" s="86">
        <v>200</v>
      </c>
      <c r="I23" s="18" t="s">
        <v>222</v>
      </c>
      <c r="J23" s="15"/>
      <c r="K23" s="15"/>
      <c r="L23" s="15"/>
      <c r="M23" s="15"/>
      <c r="N23" s="15"/>
      <c r="O23" s="15"/>
      <c r="P23" s="19"/>
      <c r="Q23" s="19"/>
      <c r="R23" s="15"/>
      <c r="S23" s="15"/>
      <c r="T23" s="15"/>
      <c r="U23" s="15"/>
      <c r="V23" s="15"/>
      <c r="W23" s="15"/>
      <c r="X23" s="6" t="s">
        <v>48</v>
      </c>
      <c r="Y23" s="9"/>
      <c r="Z23" s="19"/>
      <c r="AA23" s="18" t="s">
        <v>48</v>
      </c>
    </row>
    <row r="24" spans="1:27" ht="15.75" customHeight="1">
      <c r="A24" s="10" t="s">
        <v>41</v>
      </c>
      <c r="B24" s="190">
        <v>66524024249</v>
      </c>
      <c r="C24" s="188" t="str">
        <f t="shared" si="0"/>
        <v>***.4024249-**</v>
      </c>
      <c r="D24" s="127" t="s">
        <v>317</v>
      </c>
      <c r="E24" s="128" t="s">
        <v>229</v>
      </c>
      <c r="F24" s="130"/>
      <c r="G24" s="130"/>
      <c r="H24" s="133">
        <v>200</v>
      </c>
      <c r="I24" s="134" t="s">
        <v>274</v>
      </c>
      <c r="J24" s="130"/>
      <c r="K24" s="130"/>
      <c r="L24" s="130"/>
      <c r="M24" s="130"/>
      <c r="N24" s="130"/>
      <c r="O24" s="130"/>
      <c r="P24" s="137"/>
      <c r="Q24" s="137"/>
      <c r="R24" s="130"/>
      <c r="S24" s="130"/>
      <c r="T24" s="130"/>
      <c r="U24" s="130"/>
      <c r="V24" s="130"/>
      <c r="W24" s="130"/>
      <c r="X24" s="134" t="s">
        <v>48</v>
      </c>
      <c r="Y24" s="137"/>
      <c r="Z24" s="137"/>
      <c r="AA24" s="134" t="s">
        <v>48</v>
      </c>
    </row>
    <row r="25" spans="1:27" ht="15.75" customHeight="1">
      <c r="A25" s="10" t="s">
        <v>41</v>
      </c>
      <c r="B25" s="188">
        <v>77249151215</v>
      </c>
      <c r="C25" s="188" t="str">
        <f t="shared" si="0"/>
        <v>***.9151215-**</v>
      </c>
      <c r="D25" s="90" t="s">
        <v>320</v>
      </c>
      <c r="E25" s="92" t="s">
        <v>227</v>
      </c>
      <c r="F25" s="15"/>
      <c r="G25" s="15"/>
      <c r="H25" s="86">
        <v>200</v>
      </c>
      <c r="I25" s="18" t="s">
        <v>222</v>
      </c>
      <c r="J25" s="15"/>
      <c r="K25" s="15"/>
      <c r="L25" s="15"/>
      <c r="M25" s="15"/>
      <c r="N25" s="15"/>
      <c r="O25" s="15"/>
      <c r="P25" s="19"/>
      <c r="Q25" s="19"/>
      <c r="R25" s="15"/>
      <c r="S25" s="15"/>
      <c r="T25" s="15"/>
      <c r="U25" s="15"/>
      <c r="V25" s="15"/>
      <c r="W25" s="15"/>
      <c r="X25" s="6" t="s">
        <v>48</v>
      </c>
      <c r="Y25" s="9"/>
      <c r="Z25" s="19"/>
      <c r="AA25" s="18" t="s">
        <v>48</v>
      </c>
    </row>
    <row r="26" spans="1:27" ht="15.75" customHeight="1">
      <c r="A26" s="10" t="s">
        <v>41</v>
      </c>
      <c r="B26" s="188">
        <v>4372848242</v>
      </c>
      <c r="C26" s="188" t="str">
        <f t="shared" si="0"/>
        <v>***.848242-**</v>
      </c>
      <c r="D26" s="90" t="s">
        <v>321</v>
      </c>
      <c r="E26" s="92" t="s">
        <v>229</v>
      </c>
      <c r="F26" s="15"/>
      <c r="G26" s="15"/>
      <c r="H26" s="86">
        <v>200</v>
      </c>
      <c r="I26" s="18" t="s">
        <v>222</v>
      </c>
      <c r="J26" s="15"/>
      <c r="K26" s="15"/>
      <c r="L26" s="15"/>
      <c r="M26" s="15"/>
      <c r="N26" s="15"/>
      <c r="O26" s="15"/>
      <c r="P26" s="19"/>
      <c r="Q26" s="19"/>
      <c r="R26" s="15"/>
      <c r="S26" s="15"/>
      <c r="T26" s="15"/>
      <c r="U26" s="15"/>
      <c r="V26" s="15"/>
      <c r="W26" s="15"/>
      <c r="X26" s="6" t="s">
        <v>48</v>
      </c>
      <c r="Y26" s="9"/>
      <c r="Z26" s="19"/>
      <c r="AA26" s="18" t="s">
        <v>48</v>
      </c>
    </row>
    <row r="27" spans="1:27" ht="15.75" customHeight="1">
      <c r="A27" s="10" t="s">
        <v>41</v>
      </c>
      <c r="B27" s="188">
        <v>161064230</v>
      </c>
      <c r="C27" s="188" t="str">
        <f t="shared" si="0"/>
        <v>***.64230-**</v>
      </c>
      <c r="D27" s="90" t="s">
        <v>322</v>
      </c>
      <c r="E27" s="92" t="s">
        <v>220</v>
      </c>
      <c r="F27" s="15"/>
      <c r="G27" s="15"/>
      <c r="H27" s="86">
        <v>200</v>
      </c>
      <c r="I27" s="18" t="s">
        <v>222</v>
      </c>
      <c r="J27" s="15"/>
      <c r="K27" s="15"/>
      <c r="L27" s="15"/>
      <c r="M27" s="15"/>
      <c r="N27" s="15"/>
      <c r="O27" s="15"/>
      <c r="P27" s="19"/>
      <c r="Q27" s="19"/>
      <c r="R27" s="15"/>
      <c r="S27" s="15"/>
      <c r="T27" s="15"/>
      <c r="U27" s="15"/>
      <c r="V27" s="15"/>
      <c r="W27" s="15"/>
      <c r="X27" s="6" t="s">
        <v>48</v>
      </c>
      <c r="Y27" s="9"/>
      <c r="Z27" s="19"/>
      <c r="AA27" s="18" t="s">
        <v>48</v>
      </c>
    </row>
    <row r="28" spans="1:27" ht="15.75" customHeight="1">
      <c r="A28" s="10" t="s">
        <v>41</v>
      </c>
      <c r="B28" s="188">
        <v>85519227268</v>
      </c>
      <c r="C28" s="188" t="str">
        <f t="shared" si="0"/>
        <v>***.9227268-**</v>
      </c>
      <c r="D28" s="90" t="s">
        <v>323</v>
      </c>
      <c r="E28" s="92" t="s">
        <v>229</v>
      </c>
      <c r="F28" s="15"/>
      <c r="G28" s="15"/>
      <c r="H28" s="86">
        <v>200</v>
      </c>
      <c r="I28" s="18" t="s">
        <v>222</v>
      </c>
      <c r="J28" s="15"/>
      <c r="K28" s="15"/>
      <c r="L28" s="15"/>
      <c r="M28" s="15"/>
      <c r="N28" s="15"/>
      <c r="O28" s="15"/>
      <c r="P28" s="19"/>
      <c r="Q28" s="19"/>
      <c r="R28" s="15"/>
      <c r="S28" s="15"/>
      <c r="T28" s="15"/>
      <c r="U28" s="15"/>
      <c r="V28" s="15"/>
      <c r="W28" s="15"/>
      <c r="X28" s="6" t="s">
        <v>48</v>
      </c>
      <c r="Y28" s="9"/>
      <c r="Z28" s="19"/>
      <c r="AA28" s="18" t="s">
        <v>48</v>
      </c>
    </row>
    <row r="29" spans="1:27" ht="15.75" customHeight="1">
      <c r="A29" s="10" t="s">
        <v>41</v>
      </c>
      <c r="B29" s="188">
        <v>63519488272</v>
      </c>
      <c r="C29" s="188" t="str">
        <f t="shared" si="0"/>
        <v>***.9488272-**</v>
      </c>
      <c r="D29" s="90" t="s">
        <v>324</v>
      </c>
      <c r="E29" s="92" t="s">
        <v>220</v>
      </c>
      <c r="F29" s="15"/>
      <c r="G29" s="15"/>
      <c r="H29" s="86">
        <v>200</v>
      </c>
      <c r="I29" s="18" t="s">
        <v>222</v>
      </c>
      <c r="J29" s="15"/>
      <c r="K29" s="15"/>
      <c r="L29" s="15"/>
      <c r="M29" s="15"/>
      <c r="N29" s="15"/>
      <c r="O29" s="15"/>
      <c r="P29" s="19"/>
      <c r="Q29" s="19"/>
      <c r="R29" s="15"/>
      <c r="S29" s="15"/>
      <c r="T29" s="15"/>
      <c r="U29" s="15"/>
      <c r="V29" s="15"/>
      <c r="W29" s="15"/>
      <c r="X29" s="6" t="s">
        <v>48</v>
      </c>
      <c r="Y29" s="9"/>
      <c r="Z29" s="19"/>
      <c r="AA29" s="18" t="s">
        <v>48</v>
      </c>
    </row>
    <row r="30" spans="1:27" ht="15.75" customHeight="1">
      <c r="A30" s="10" t="s">
        <v>41</v>
      </c>
      <c r="B30" s="190">
        <v>4688936281</v>
      </c>
      <c r="C30" s="188" t="str">
        <f t="shared" si="0"/>
        <v>***.936281-**</v>
      </c>
      <c r="D30" s="127" t="s">
        <v>327</v>
      </c>
      <c r="E30" s="128" t="s">
        <v>229</v>
      </c>
      <c r="F30" s="130"/>
      <c r="G30" s="130"/>
      <c r="H30" s="133">
        <v>200</v>
      </c>
      <c r="I30" s="134" t="s">
        <v>274</v>
      </c>
      <c r="J30" s="130"/>
      <c r="K30" s="130"/>
      <c r="L30" s="130"/>
      <c r="M30" s="130"/>
      <c r="N30" s="130"/>
      <c r="O30" s="130"/>
      <c r="P30" s="137"/>
      <c r="Q30" s="137"/>
      <c r="R30" s="130"/>
      <c r="S30" s="130"/>
      <c r="T30" s="130"/>
      <c r="U30" s="130"/>
      <c r="V30" s="130"/>
      <c r="W30" s="130"/>
      <c r="X30" s="134" t="s">
        <v>48</v>
      </c>
      <c r="Y30" s="137"/>
      <c r="Z30" s="137"/>
      <c r="AA30" s="134" t="s">
        <v>48</v>
      </c>
    </row>
    <row r="31" spans="1:27" ht="15.75" customHeight="1">
      <c r="A31" s="10" t="s">
        <v>41</v>
      </c>
      <c r="B31" s="188">
        <v>56203721204</v>
      </c>
      <c r="C31" s="188" t="str">
        <f t="shared" si="0"/>
        <v>***.3721204-**</v>
      </c>
      <c r="D31" s="90" t="s">
        <v>330</v>
      </c>
      <c r="E31" s="92" t="s">
        <v>229</v>
      </c>
      <c r="F31" s="15"/>
      <c r="G31" s="15"/>
      <c r="H31" s="86">
        <v>200</v>
      </c>
      <c r="I31" s="18" t="s">
        <v>222</v>
      </c>
      <c r="J31" s="15"/>
      <c r="K31" s="15"/>
      <c r="L31" s="15"/>
      <c r="M31" s="15"/>
      <c r="N31" s="15"/>
      <c r="O31" s="15"/>
      <c r="P31" s="19"/>
      <c r="Q31" s="19"/>
      <c r="R31" s="15"/>
      <c r="S31" s="15"/>
      <c r="T31" s="15"/>
      <c r="U31" s="15"/>
      <c r="V31" s="15"/>
      <c r="W31" s="15"/>
      <c r="X31" s="6" t="s">
        <v>48</v>
      </c>
      <c r="Y31" s="9"/>
      <c r="Z31" s="19"/>
      <c r="AA31" s="18" t="s">
        <v>48</v>
      </c>
    </row>
    <row r="32" spans="1:27" ht="15.75" customHeight="1">
      <c r="A32" s="10" t="s">
        <v>41</v>
      </c>
      <c r="B32" s="188">
        <v>92764606249</v>
      </c>
      <c r="C32" s="188" t="str">
        <f t="shared" si="0"/>
        <v>***.4606249-**</v>
      </c>
      <c r="D32" s="90" t="s">
        <v>331</v>
      </c>
      <c r="E32" s="92" t="s">
        <v>229</v>
      </c>
      <c r="F32" s="15"/>
      <c r="G32" s="15"/>
      <c r="H32" s="86">
        <v>200</v>
      </c>
      <c r="I32" s="18" t="s">
        <v>222</v>
      </c>
      <c r="J32" s="15"/>
      <c r="K32" s="15"/>
      <c r="L32" s="15"/>
      <c r="M32" s="15"/>
      <c r="N32" s="15"/>
      <c r="O32" s="15"/>
      <c r="P32" s="19"/>
      <c r="Q32" s="19"/>
      <c r="R32" s="15"/>
      <c r="S32" s="15"/>
      <c r="T32" s="15"/>
      <c r="U32" s="15"/>
      <c r="V32" s="15"/>
      <c r="W32" s="15"/>
      <c r="X32" s="6" t="s">
        <v>48</v>
      </c>
      <c r="Y32" s="9"/>
      <c r="Z32" s="19"/>
      <c r="AA32" s="18" t="s">
        <v>48</v>
      </c>
    </row>
    <row r="33" spans="1:27" ht="15.75" customHeight="1">
      <c r="A33" s="10" t="s">
        <v>41</v>
      </c>
      <c r="B33" s="188">
        <v>2788033265</v>
      </c>
      <c r="C33" s="188" t="str">
        <f t="shared" si="0"/>
        <v>***.033265-**</v>
      </c>
      <c r="D33" s="90" t="s">
        <v>332</v>
      </c>
      <c r="E33" s="92" t="s">
        <v>227</v>
      </c>
      <c r="F33" s="15"/>
      <c r="G33" s="15"/>
      <c r="H33" s="86">
        <v>200</v>
      </c>
      <c r="I33" s="18" t="s">
        <v>222</v>
      </c>
      <c r="J33" s="15"/>
      <c r="K33" s="15"/>
      <c r="L33" s="15"/>
      <c r="M33" s="15"/>
      <c r="N33" s="15"/>
      <c r="O33" s="15"/>
      <c r="P33" s="19"/>
      <c r="Q33" s="19"/>
      <c r="R33" s="15"/>
      <c r="S33" s="15"/>
      <c r="T33" s="15"/>
      <c r="U33" s="15"/>
      <c r="V33" s="15"/>
      <c r="W33" s="15"/>
      <c r="X33" s="6" t="s">
        <v>48</v>
      </c>
      <c r="Y33" s="9"/>
      <c r="Z33" s="19"/>
      <c r="AA33" s="18" t="s">
        <v>48</v>
      </c>
    </row>
    <row r="34" spans="1:27" ht="15.75" customHeight="1">
      <c r="A34" s="10" t="s">
        <v>41</v>
      </c>
      <c r="B34" s="188">
        <v>92886086215</v>
      </c>
      <c r="C34" s="188" t="str">
        <f t="shared" si="0"/>
        <v>***.6086215-**</v>
      </c>
      <c r="D34" s="90" t="s">
        <v>333</v>
      </c>
      <c r="E34" s="92" t="s">
        <v>220</v>
      </c>
      <c r="F34" s="15"/>
      <c r="G34" s="15"/>
      <c r="H34" s="86">
        <v>200</v>
      </c>
      <c r="I34" s="18" t="s">
        <v>222</v>
      </c>
      <c r="J34" s="15"/>
      <c r="K34" s="15"/>
      <c r="L34" s="15"/>
      <c r="M34" s="15"/>
      <c r="N34" s="15"/>
      <c r="O34" s="15"/>
      <c r="P34" s="19"/>
      <c r="Q34" s="19"/>
      <c r="R34" s="15"/>
      <c r="S34" s="15"/>
      <c r="T34" s="15"/>
      <c r="U34" s="15"/>
      <c r="V34" s="15"/>
      <c r="W34" s="15"/>
      <c r="X34" s="6" t="s">
        <v>48</v>
      </c>
      <c r="Y34" s="9"/>
      <c r="Z34" s="19"/>
      <c r="AA34" s="18" t="s">
        <v>48</v>
      </c>
    </row>
    <row r="35" spans="1:27" ht="15.75" customHeight="1">
      <c r="A35" s="10" t="s">
        <v>41</v>
      </c>
      <c r="B35" s="188">
        <v>920323200</v>
      </c>
      <c r="C35" s="188" t="str">
        <f t="shared" si="0"/>
        <v>***.23200-**</v>
      </c>
      <c r="D35" s="90" t="s">
        <v>334</v>
      </c>
      <c r="E35" s="92" t="s">
        <v>229</v>
      </c>
      <c r="F35" s="15"/>
      <c r="G35" s="15"/>
      <c r="H35" s="86">
        <v>200</v>
      </c>
      <c r="I35" s="18" t="s">
        <v>222</v>
      </c>
      <c r="J35" s="15"/>
      <c r="K35" s="15"/>
      <c r="L35" s="15"/>
      <c r="M35" s="15"/>
      <c r="N35" s="15"/>
      <c r="O35" s="15"/>
      <c r="P35" s="19"/>
      <c r="Q35" s="19"/>
      <c r="R35" s="15"/>
      <c r="S35" s="15"/>
      <c r="T35" s="15"/>
      <c r="U35" s="15"/>
      <c r="V35" s="15"/>
      <c r="W35" s="15"/>
      <c r="X35" s="6" t="s">
        <v>48</v>
      </c>
      <c r="Y35" s="9"/>
      <c r="Z35" s="19"/>
      <c r="AA35" s="18" t="s">
        <v>48</v>
      </c>
    </row>
    <row r="36" spans="1:27" ht="15.75" customHeight="1">
      <c r="A36" s="10" t="s">
        <v>41</v>
      </c>
      <c r="B36" s="190">
        <v>650733207</v>
      </c>
      <c r="C36" s="188" t="str">
        <f t="shared" si="0"/>
        <v>***.33207-**</v>
      </c>
      <c r="D36" s="127" t="s">
        <v>337</v>
      </c>
      <c r="E36" s="128" t="s">
        <v>220</v>
      </c>
      <c r="F36" s="130"/>
      <c r="G36" s="130"/>
      <c r="H36" s="133">
        <v>200</v>
      </c>
      <c r="I36" s="134" t="s">
        <v>274</v>
      </c>
      <c r="J36" s="130"/>
      <c r="K36" s="130"/>
      <c r="L36" s="130"/>
      <c r="M36" s="130"/>
      <c r="N36" s="130"/>
      <c r="O36" s="130"/>
      <c r="P36" s="137"/>
      <c r="Q36" s="137"/>
      <c r="R36" s="130"/>
      <c r="S36" s="130"/>
      <c r="T36" s="130"/>
      <c r="U36" s="130"/>
      <c r="V36" s="130"/>
      <c r="W36" s="130"/>
      <c r="X36" s="134" t="s">
        <v>48</v>
      </c>
      <c r="Y36" s="137"/>
      <c r="Z36" s="137"/>
      <c r="AA36" s="134" t="s">
        <v>48</v>
      </c>
    </row>
    <row r="37" spans="1:27" ht="15.75" customHeight="1">
      <c r="A37" s="10" t="s">
        <v>41</v>
      </c>
      <c r="B37" s="188">
        <v>51680254200</v>
      </c>
      <c r="C37" s="188" t="str">
        <f t="shared" si="0"/>
        <v>***.0254200-**</v>
      </c>
      <c r="D37" s="90" t="s">
        <v>340</v>
      </c>
      <c r="E37" s="92" t="s">
        <v>220</v>
      </c>
      <c r="F37" s="15"/>
      <c r="G37" s="15"/>
      <c r="H37" s="86">
        <v>200</v>
      </c>
      <c r="I37" s="18" t="s">
        <v>222</v>
      </c>
      <c r="J37" s="15"/>
      <c r="K37" s="15"/>
      <c r="L37" s="15"/>
      <c r="M37" s="15"/>
      <c r="N37" s="15"/>
      <c r="O37" s="15"/>
      <c r="P37" s="19"/>
      <c r="Q37" s="19"/>
      <c r="R37" s="15"/>
      <c r="S37" s="15"/>
      <c r="T37" s="15"/>
      <c r="U37" s="15"/>
      <c r="V37" s="15"/>
      <c r="W37" s="15"/>
      <c r="X37" s="6" t="s">
        <v>48</v>
      </c>
      <c r="Y37" s="9"/>
      <c r="Z37" s="19"/>
      <c r="AA37" s="18" t="s">
        <v>48</v>
      </c>
    </row>
    <row r="38" spans="1:27" ht="15.75" customHeight="1">
      <c r="A38" s="10" t="s">
        <v>41</v>
      </c>
      <c r="B38" s="188">
        <v>65384350253</v>
      </c>
      <c r="C38" s="188" t="str">
        <f t="shared" si="0"/>
        <v>***.4350253-**</v>
      </c>
      <c r="D38" s="90" t="s">
        <v>345</v>
      </c>
      <c r="E38" s="92" t="s">
        <v>229</v>
      </c>
      <c r="F38" s="15"/>
      <c r="G38" s="15"/>
      <c r="H38" s="86">
        <v>200</v>
      </c>
      <c r="I38" s="18" t="s">
        <v>222</v>
      </c>
      <c r="J38" s="15"/>
      <c r="K38" s="15"/>
      <c r="L38" s="15"/>
      <c r="M38" s="15"/>
      <c r="N38" s="15"/>
      <c r="O38" s="15"/>
      <c r="P38" s="19"/>
      <c r="Q38" s="19"/>
      <c r="R38" s="15"/>
      <c r="S38" s="15"/>
      <c r="T38" s="15"/>
      <c r="U38" s="15"/>
      <c r="V38" s="15"/>
      <c r="W38" s="15"/>
      <c r="X38" s="6" t="s">
        <v>48</v>
      </c>
      <c r="Y38" s="9"/>
      <c r="Z38" s="19"/>
      <c r="AA38" s="18" t="s">
        <v>48</v>
      </c>
    </row>
    <row r="39" spans="1:27" ht="15.75" customHeight="1">
      <c r="A39" s="10" t="s">
        <v>41</v>
      </c>
      <c r="B39" s="188">
        <v>52739716249</v>
      </c>
      <c r="C39" s="188" t="str">
        <f t="shared" si="0"/>
        <v>***.9716249-**</v>
      </c>
      <c r="D39" s="90" t="s">
        <v>346</v>
      </c>
      <c r="E39" s="92" t="s">
        <v>220</v>
      </c>
      <c r="F39" s="15"/>
      <c r="G39" s="15"/>
      <c r="H39" s="86">
        <v>200</v>
      </c>
      <c r="I39" s="18" t="s">
        <v>222</v>
      </c>
      <c r="J39" s="15"/>
      <c r="K39" s="15"/>
      <c r="L39" s="15"/>
      <c r="M39" s="15"/>
      <c r="N39" s="15"/>
      <c r="O39" s="15"/>
      <c r="P39" s="19"/>
      <c r="Q39" s="19"/>
      <c r="R39" s="15"/>
      <c r="S39" s="15"/>
      <c r="T39" s="15"/>
      <c r="U39" s="15"/>
      <c r="V39" s="15"/>
      <c r="W39" s="15"/>
      <c r="X39" s="6" t="s">
        <v>48</v>
      </c>
      <c r="Y39" s="9"/>
      <c r="Z39" s="19"/>
      <c r="AA39" s="18" t="s">
        <v>48</v>
      </c>
    </row>
    <row r="40" spans="1:27" ht="15.75" customHeight="1">
      <c r="A40" s="10" t="s">
        <v>41</v>
      </c>
      <c r="B40" s="188">
        <v>75198304204</v>
      </c>
      <c r="C40" s="188" t="str">
        <f t="shared" si="0"/>
        <v>***.8304204-**</v>
      </c>
      <c r="D40" s="90" t="s">
        <v>347</v>
      </c>
      <c r="E40" s="92" t="s">
        <v>220</v>
      </c>
      <c r="F40" s="15"/>
      <c r="G40" s="15"/>
      <c r="H40" s="86">
        <v>200</v>
      </c>
      <c r="I40" s="18" t="s">
        <v>222</v>
      </c>
      <c r="J40" s="15"/>
      <c r="K40" s="15"/>
      <c r="L40" s="15"/>
      <c r="M40" s="15"/>
      <c r="N40" s="15"/>
      <c r="O40" s="15"/>
      <c r="P40" s="88">
        <v>492</v>
      </c>
      <c r="Q40" s="18" t="s">
        <v>165</v>
      </c>
      <c r="R40" s="15"/>
      <c r="S40" s="15"/>
      <c r="T40" s="15"/>
      <c r="U40" s="15"/>
      <c r="V40" s="15"/>
      <c r="W40" s="15"/>
      <c r="X40" s="6" t="s">
        <v>48</v>
      </c>
      <c r="Y40" s="9"/>
      <c r="Z40" s="19"/>
      <c r="AA40" s="18" t="s">
        <v>48</v>
      </c>
    </row>
    <row r="41" spans="1:27" ht="15.75" customHeight="1">
      <c r="A41" s="10" t="s">
        <v>41</v>
      </c>
      <c r="B41" s="188">
        <v>68359357234</v>
      </c>
      <c r="C41" s="188" t="str">
        <f t="shared" si="0"/>
        <v>***.9357234-**</v>
      </c>
      <c r="D41" s="90" t="s">
        <v>349</v>
      </c>
      <c r="E41" s="92" t="s">
        <v>229</v>
      </c>
      <c r="F41" s="15"/>
      <c r="G41" s="15"/>
      <c r="H41" s="86">
        <v>200</v>
      </c>
      <c r="I41" s="18" t="s">
        <v>222</v>
      </c>
      <c r="J41" s="15"/>
      <c r="K41" s="15"/>
      <c r="L41" s="15"/>
      <c r="M41" s="15"/>
      <c r="N41" s="15"/>
      <c r="O41" s="15"/>
      <c r="P41" s="19"/>
      <c r="Q41" s="19"/>
      <c r="R41" s="15"/>
      <c r="S41" s="15"/>
      <c r="T41" s="15"/>
      <c r="U41" s="15"/>
      <c r="V41" s="15"/>
      <c r="W41" s="15"/>
      <c r="X41" s="6" t="s">
        <v>48</v>
      </c>
      <c r="Y41" s="9"/>
      <c r="Z41" s="19"/>
      <c r="AA41" s="18" t="s">
        <v>48</v>
      </c>
    </row>
    <row r="42" spans="1:27" ht="15.75" customHeight="1">
      <c r="A42" s="10" t="s">
        <v>41</v>
      </c>
      <c r="B42" s="188">
        <v>38613492215</v>
      </c>
      <c r="C42" s="188" t="str">
        <f t="shared" si="0"/>
        <v>***.3492215-**</v>
      </c>
      <c r="D42" s="90" t="s">
        <v>350</v>
      </c>
      <c r="E42" s="92" t="s">
        <v>220</v>
      </c>
      <c r="F42" s="15"/>
      <c r="G42" s="15"/>
      <c r="H42" s="86">
        <v>200</v>
      </c>
      <c r="I42" s="18" t="s">
        <v>222</v>
      </c>
      <c r="J42" s="15"/>
      <c r="K42" s="15"/>
      <c r="L42" s="15"/>
      <c r="M42" s="15"/>
      <c r="N42" s="15"/>
      <c r="O42" s="15"/>
      <c r="P42" s="19"/>
      <c r="Q42" s="19"/>
      <c r="R42" s="15"/>
      <c r="S42" s="15"/>
      <c r="T42" s="15"/>
      <c r="U42" s="15"/>
      <c r="V42" s="15"/>
      <c r="W42" s="15"/>
      <c r="X42" s="6" t="s">
        <v>48</v>
      </c>
      <c r="Y42" s="9"/>
      <c r="Z42" s="19"/>
      <c r="AA42" s="18" t="s">
        <v>48</v>
      </c>
    </row>
    <row r="43" spans="1:27" ht="15.75" customHeight="1">
      <c r="A43" s="10" t="s">
        <v>41</v>
      </c>
      <c r="B43" s="188">
        <v>56105215215</v>
      </c>
      <c r="C43" s="188" t="str">
        <f t="shared" si="0"/>
        <v>***.5215215-**</v>
      </c>
      <c r="D43" s="90" t="s">
        <v>351</v>
      </c>
      <c r="E43" s="92" t="s">
        <v>220</v>
      </c>
      <c r="F43" s="15"/>
      <c r="G43" s="15"/>
      <c r="H43" s="86">
        <v>200</v>
      </c>
      <c r="I43" s="18" t="s">
        <v>222</v>
      </c>
      <c r="J43" s="15"/>
      <c r="K43" s="15"/>
      <c r="L43" s="15"/>
      <c r="M43" s="15"/>
      <c r="N43" s="15"/>
      <c r="O43" s="15"/>
      <c r="P43" s="19"/>
      <c r="Q43" s="19"/>
      <c r="R43" s="15"/>
      <c r="S43" s="15"/>
      <c r="T43" s="15"/>
      <c r="U43" s="15"/>
      <c r="V43" s="15"/>
      <c r="W43" s="15"/>
      <c r="X43" s="6" t="s">
        <v>48</v>
      </c>
      <c r="Y43" s="9"/>
      <c r="Z43" s="19"/>
      <c r="AA43" s="18" t="s">
        <v>48</v>
      </c>
    </row>
    <row r="44" spans="1:27" ht="15.75" customHeight="1">
      <c r="A44" s="10" t="s">
        <v>41</v>
      </c>
      <c r="B44" s="188">
        <v>2296126286</v>
      </c>
      <c r="C44" s="188" t="str">
        <f t="shared" si="0"/>
        <v>***.126286-**</v>
      </c>
      <c r="D44" s="90" t="s">
        <v>352</v>
      </c>
      <c r="E44" s="92" t="s">
        <v>229</v>
      </c>
      <c r="F44" s="15"/>
      <c r="G44" s="15"/>
      <c r="H44" s="86">
        <v>200</v>
      </c>
      <c r="I44" s="18" t="s">
        <v>222</v>
      </c>
      <c r="J44" s="15"/>
      <c r="K44" s="15"/>
      <c r="L44" s="15"/>
      <c r="M44" s="15"/>
      <c r="N44" s="15"/>
      <c r="O44" s="15"/>
      <c r="P44" s="19"/>
      <c r="Q44" s="19"/>
      <c r="R44" s="15"/>
      <c r="S44" s="15"/>
      <c r="T44" s="15"/>
      <c r="U44" s="15"/>
      <c r="V44" s="15"/>
      <c r="W44" s="15"/>
      <c r="X44" s="6" t="s">
        <v>48</v>
      </c>
      <c r="Y44" s="9"/>
      <c r="Z44" s="19"/>
      <c r="AA44" s="18" t="s">
        <v>48</v>
      </c>
    </row>
    <row r="45" spans="1:27" ht="15.75" customHeight="1">
      <c r="A45" s="10" t="s">
        <v>41</v>
      </c>
      <c r="B45" s="188">
        <v>86132962204</v>
      </c>
      <c r="C45" s="188" t="str">
        <f t="shared" si="0"/>
        <v>***.2962204-**</v>
      </c>
      <c r="D45" s="90" t="s">
        <v>353</v>
      </c>
      <c r="E45" s="92" t="s">
        <v>229</v>
      </c>
      <c r="F45" s="15"/>
      <c r="G45" s="15"/>
      <c r="H45" s="86">
        <v>200</v>
      </c>
      <c r="I45" s="18" t="s">
        <v>222</v>
      </c>
      <c r="J45" s="15"/>
      <c r="K45" s="15"/>
      <c r="L45" s="15"/>
      <c r="M45" s="15"/>
      <c r="N45" s="15"/>
      <c r="O45" s="15"/>
      <c r="P45" s="19"/>
      <c r="Q45" s="19"/>
      <c r="R45" s="15"/>
      <c r="S45" s="15"/>
      <c r="T45" s="15"/>
      <c r="U45" s="15"/>
      <c r="V45" s="15"/>
      <c r="W45" s="15"/>
      <c r="X45" s="6" t="s">
        <v>48</v>
      </c>
      <c r="Y45" s="9"/>
      <c r="Z45" s="19"/>
      <c r="AA45" s="18" t="s">
        <v>48</v>
      </c>
    </row>
    <row r="46" spans="1:27" ht="15.75" customHeight="1">
      <c r="A46" s="10" t="s">
        <v>41</v>
      </c>
      <c r="B46" s="188">
        <v>86852388204</v>
      </c>
      <c r="C46" s="188" t="str">
        <f t="shared" si="0"/>
        <v>***.2388204-**</v>
      </c>
      <c r="D46" s="90" t="s">
        <v>354</v>
      </c>
      <c r="E46" s="92" t="s">
        <v>227</v>
      </c>
      <c r="F46" s="15"/>
      <c r="G46" s="15"/>
      <c r="H46" s="86">
        <v>200</v>
      </c>
      <c r="I46" s="18" t="s">
        <v>222</v>
      </c>
      <c r="J46" s="15"/>
      <c r="K46" s="15"/>
      <c r="L46" s="15"/>
      <c r="M46" s="15"/>
      <c r="N46" s="15"/>
      <c r="O46" s="15"/>
      <c r="P46" s="19"/>
      <c r="Q46" s="19"/>
      <c r="R46" s="15"/>
      <c r="S46" s="15"/>
      <c r="T46" s="15"/>
      <c r="U46" s="15"/>
      <c r="V46" s="15"/>
      <c r="W46" s="15"/>
      <c r="X46" s="6" t="s">
        <v>48</v>
      </c>
      <c r="Y46" s="9"/>
      <c r="Z46" s="19"/>
      <c r="AA46" s="19"/>
    </row>
    <row r="47" spans="1:27" ht="15.75" customHeight="1">
      <c r="A47" s="10" t="s">
        <v>41</v>
      </c>
      <c r="B47" s="188">
        <v>2665740257</v>
      </c>
      <c r="C47" s="188" t="str">
        <f t="shared" si="0"/>
        <v>***.740257-**</v>
      </c>
      <c r="D47" s="90" t="s">
        <v>355</v>
      </c>
      <c r="E47" s="92" t="s">
        <v>227</v>
      </c>
      <c r="F47" s="15"/>
      <c r="G47" s="15"/>
      <c r="H47" s="86">
        <v>200</v>
      </c>
      <c r="I47" s="18" t="s">
        <v>222</v>
      </c>
      <c r="J47" s="15"/>
      <c r="K47" s="15"/>
      <c r="L47" s="15"/>
      <c r="M47" s="15"/>
      <c r="N47" s="15"/>
      <c r="O47" s="15"/>
      <c r="P47" s="19"/>
      <c r="Q47" s="19"/>
      <c r="R47" s="15"/>
      <c r="S47" s="15"/>
      <c r="T47" s="15"/>
      <c r="U47" s="15"/>
      <c r="V47" s="15"/>
      <c r="W47" s="15"/>
      <c r="X47" s="6" t="s">
        <v>48</v>
      </c>
      <c r="Y47" s="9"/>
      <c r="Z47" s="19"/>
      <c r="AA47" s="18" t="s">
        <v>48</v>
      </c>
    </row>
    <row r="48" spans="1:27" ht="15.75" customHeight="1">
      <c r="A48" s="10" t="s">
        <v>41</v>
      </c>
      <c r="B48" s="190">
        <v>51771934204</v>
      </c>
      <c r="C48" s="188" t="str">
        <f t="shared" si="0"/>
        <v>***.1934204-**</v>
      </c>
      <c r="D48" s="127" t="s">
        <v>356</v>
      </c>
      <c r="E48" s="128" t="s">
        <v>229</v>
      </c>
      <c r="F48" s="130"/>
      <c r="G48" s="130"/>
      <c r="H48" s="133">
        <v>200</v>
      </c>
      <c r="I48" s="134" t="s">
        <v>274</v>
      </c>
      <c r="J48" s="130"/>
      <c r="K48" s="130"/>
      <c r="L48" s="130"/>
      <c r="M48" s="130"/>
      <c r="N48" s="130"/>
      <c r="O48" s="130"/>
      <c r="P48" s="137"/>
      <c r="Q48" s="137"/>
      <c r="R48" s="130"/>
      <c r="S48" s="130"/>
      <c r="T48" s="130"/>
      <c r="U48" s="130"/>
      <c r="V48" s="130"/>
      <c r="W48" s="130"/>
      <c r="X48" s="134" t="s">
        <v>48</v>
      </c>
      <c r="Y48" s="137"/>
      <c r="Z48" s="137"/>
      <c r="AA48" s="134" t="s">
        <v>48</v>
      </c>
    </row>
    <row r="49" spans="1:27" ht="15.75" customHeight="1">
      <c r="A49" s="10" t="s">
        <v>41</v>
      </c>
      <c r="B49" s="188">
        <v>58920153272</v>
      </c>
      <c r="C49" s="188" t="str">
        <f t="shared" si="0"/>
        <v>***.0153272-**</v>
      </c>
      <c r="D49" s="90" t="s">
        <v>357</v>
      </c>
      <c r="E49" s="92" t="s">
        <v>227</v>
      </c>
      <c r="F49" s="15"/>
      <c r="G49" s="15"/>
      <c r="H49" s="86">
        <v>200</v>
      </c>
      <c r="I49" s="18" t="s">
        <v>222</v>
      </c>
      <c r="J49" s="15"/>
      <c r="K49" s="15"/>
      <c r="L49" s="15"/>
      <c r="M49" s="15"/>
      <c r="N49" s="15"/>
      <c r="O49" s="15"/>
      <c r="P49" s="19"/>
      <c r="Q49" s="19"/>
      <c r="R49" s="15"/>
      <c r="S49" s="15"/>
      <c r="T49" s="15"/>
      <c r="U49" s="15"/>
      <c r="V49" s="15"/>
      <c r="W49" s="15"/>
      <c r="X49" s="6" t="s">
        <v>48</v>
      </c>
      <c r="Y49" s="9"/>
      <c r="Z49" s="19"/>
      <c r="AA49" s="18" t="s">
        <v>48</v>
      </c>
    </row>
    <row r="50" spans="1:27" ht="15.75" customHeight="1">
      <c r="A50" s="10" t="s">
        <v>41</v>
      </c>
      <c r="B50" s="188">
        <v>3361679206</v>
      </c>
      <c r="C50" s="188" t="str">
        <f t="shared" si="0"/>
        <v>***.679206-**</v>
      </c>
      <c r="D50" s="90" t="s">
        <v>358</v>
      </c>
      <c r="E50" s="92" t="s">
        <v>229</v>
      </c>
      <c r="F50" s="15"/>
      <c r="G50" s="15"/>
      <c r="H50" s="86">
        <v>200</v>
      </c>
      <c r="I50" s="18" t="s">
        <v>222</v>
      </c>
      <c r="J50" s="15"/>
      <c r="K50" s="15"/>
      <c r="L50" s="15"/>
      <c r="M50" s="15"/>
      <c r="N50" s="15"/>
      <c r="O50" s="15"/>
      <c r="P50" s="19"/>
      <c r="Q50" s="19"/>
      <c r="R50" s="15"/>
      <c r="S50" s="15"/>
      <c r="T50" s="15"/>
      <c r="U50" s="15"/>
      <c r="V50" s="15"/>
      <c r="W50" s="15"/>
      <c r="X50" s="6" t="s">
        <v>48</v>
      </c>
      <c r="Y50" s="9"/>
      <c r="Z50" s="19"/>
      <c r="AA50" s="18" t="s">
        <v>48</v>
      </c>
    </row>
    <row r="51" spans="1:27" ht="15.75" customHeight="1">
      <c r="A51" s="10" t="s">
        <v>41</v>
      </c>
      <c r="B51" s="188">
        <v>1048851222</v>
      </c>
      <c r="C51" s="188" t="str">
        <f t="shared" si="0"/>
        <v>***.851222-**</v>
      </c>
      <c r="D51" s="90" t="s">
        <v>359</v>
      </c>
      <c r="E51" s="92" t="s">
        <v>229</v>
      </c>
      <c r="F51" s="15"/>
      <c r="G51" s="15"/>
      <c r="H51" s="86">
        <v>200</v>
      </c>
      <c r="I51" s="18" t="s">
        <v>222</v>
      </c>
      <c r="J51" s="15"/>
      <c r="K51" s="15"/>
      <c r="L51" s="15"/>
      <c r="M51" s="15"/>
      <c r="N51" s="15"/>
      <c r="O51" s="15"/>
      <c r="P51" s="19"/>
      <c r="Q51" s="19"/>
      <c r="R51" s="15"/>
      <c r="S51" s="15"/>
      <c r="T51" s="15"/>
      <c r="U51" s="15"/>
      <c r="V51" s="15"/>
      <c r="W51" s="15"/>
      <c r="X51" s="6" t="s">
        <v>48</v>
      </c>
      <c r="Y51" s="9"/>
      <c r="Z51" s="19"/>
      <c r="AA51" s="18" t="s">
        <v>48</v>
      </c>
    </row>
    <row r="52" spans="1:27" ht="15.75" customHeight="1">
      <c r="A52" s="95" t="s">
        <v>41</v>
      </c>
      <c r="B52" s="189">
        <v>95005340297</v>
      </c>
      <c r="C52" s="188" t="str">
        <f t="shared" si="0"/>
        <v>***.5340297-**</v>
      </c>
      <c r="D52" s="98" t="s">
        <v>360</v>
      </c>
      <c r="E52" s="100" t="s">
        <v>220</v>
      </c>
      <c r="F52" s="102"/>
      <c r="G52" s="102"/>
      <c r="H52" s="103">
        <v>200</v>
      </c>
      <c r="I52" s="105" t="s">
        <v>237</v>
      </c>
      <c r="J52" s="102"/>
      <c r="K52" s="102"/>
      <c r="L52" s="102"/>
      <c r="M52" s="102"/>
      <c r="N52" s="102"/>
      <c r="O52" s="102"/>
      <c r="P52" s="107"/>
      <c r="Q52" s="107"/>
      <c r="R52" s="102"/>
      <c r="S52" s="102"/>
      <c r="T52" s="102"/>
      <c r="U52" s="102"/>
      <c r="V52" s="102"/>
      <c r="W52" s="102"/>
      <c r="X52" s="105"/>
      <c r="Y52" s="105" t="s">
        <v>48</v>
      </c>
      <c r="Z52" s="105" t="s">
        <v>48</v>
      </c>
      <c r="AA52" s="105"/>
    </row>
    <row r="53" spans="1:27" ht="15.75" customHeight="1">
      <c r="A53" s="10" t="s">
        <v>41</v>
      </c>
      <c r="B53" s="188">
        <v>2972203224</v>
      </c>
      <c r="C53" s="188" t="str">
        <f t="shared" si="0"/>
        <v>***.203224-**</v>
      </c>
      <c r="D53" s="90" t="s">
        <v>361</v>
      </c>
      <c r="E53" s="92" t="s">
        <v>227</v>
      </c>
      <c r="F53" s="15"/>
      <c r="G53" s="15"/>
      <c r="H53" s="86">
        <v>200</v>
      </c>
      <c r="I53" s="18" t="s">
        <v>222</v>
      </c>
      <c r="J53" s="15"/>
      <c r="K53" s="15"/>
      <c r="L53" s="15"/>
      <c r="M53" s="15"/>
      <c r="N53" s="15"/>
      <c r="O53" s="15"/>
      <c r="P53" s="19"/>
      <c r="Q53" s="19"/>
      <c r="R53" s="15"/>
      <c r="S53" s="15"/>
      <c r="T53" s="15"/>
      <c r="U53" s="15"/>
      <c r="V53" s="15"/>
      <c r="W53" s="15"/>
      <c r="X53" s="6" t="s">
        <v>48</v>
      </c>
      <c r="Y53" s="9"/>
      <c r="Z53" s="19"/>
      <c r="AA53" s="18" t="s">
        <v>48</v>
      </c>
    </row>
    <row r="54" spans="1:27" ht="15.75" customHeight="1">
      <c r="A54" s="10" t="s">
        <v>41</v>
      </c>
      <c r="B54" s="190">
        <v>84495022253</v>
      </c>
      <c r="C54" s="188" t="str">
        <f>CONCATENATE("***.",MID(B54,5,7),"-**")</f>
        <v>***.5022253-**</v>
      </c>
      <c r="D54" s="127" t="s">
        <v>362</v>
      </c>
      <c r="E54" s="128" t="s">
        <v>227</v>
      </c>
      <c r="F54" s="130"/>
      <c r="G54" s="130"/>
      <c r="H54" s="133">
        <v>200</v>
      </c>
      <c r="I54" s="134" t="s">
        <v>274</v>
      </c>
      <c r="J54" s="130"/>
      <c r="K54" s="130"/>
      <c r="L54" s="130"/>
      <c r="M54" s="130"/>
      <c r="N54" s="130"/>
      <c r="O54" s="130"/>
      <c r="P54" s="137"/>
      <c r="Q54" s="137"/>
      <c r="R54" s="130"/>
      <c r="S54" s="130"/>
      <c r="T54" s="130"/>
      <c r="U54" s="130"/>
      <c r="V54" s="130"/>
      <c r="W54" s="130"/>
      <c r="X54" s="137"/>
      <c r="Y54" s="134" t="s">
        <v>48</v>
      </c>
      <c r="Z54" s="137"/>
      <c r="AA54" s="134" t="s">
        <v>48</v>
      </c>
    </row>
    <row r="55" spans="1:27" ht="15.75" customHeight="1">
      <c r="A55" s="10" t="s">
        <v>41</v>
      </c>
      <c r="B55" s="188">
        <v>64021807268</v>
      </c>
      <c r="C55" s="188" t="str">
        <f t="shared" si="0"/>
        <v>***.1807268-**</v>
      </c>
      <c r="D55" s="90" t="s">
        <v>363</v>
      </c>
      <c r="E55" s="92" t="s">
        <v>220</v>
      </c>
      <c r="F55" s="15"/>
      <c r="G55" s="15"/>
      <c r="H55" s="86">
        <v>200</v>
      </c>
      <c r="I55" s="18" t="s">
        <v>222</v>
      </c>
      <c r="J55" s="15"/>
      <c r="K55" s="15"/>
      <c r="L55" s="15"/>
      <c r="M55" s="15"/>
      <c r="N55" s="15"/>
      <c r="O55" s="15"/>
      <c r="P55" s="19"/>
      <c r="Q55" s="19"/>
      <c r="R55" s="15"/>
      <c r="S55" s="15"/>
      <c r="T55" s="15"/>
      <c r="U55" s="15"/>
      <c r="V55" s="15"/>
      <c r="W55" s="15"/>
      <c r="X55" s="6" t="s">
        <v>48</v>
      </c>
      <c r="Y55" s="9"/>
      <c r="Z55" s="19"/>
      <c r="AA55" s="18" t="s">
        <v>48</v>
      </c>
    </row>
    <row r="56" spans="1:27" ht="15.75" customHeight="1">
      <c r="A56" s="10" t="s">
        <v>41</v>
      </c>
      <c r="B56" s="188">
        <v>2080279203</v>
      </c>
      <c r="C56" s="188" t="str">
        <f t="shared" si="0"/>
        <v>***.279203-**</v>
      </c>
      <c r="D56" s="90" t="s">
        <v>364</v>
      </c>
      <c r="E56" s="92" t="s">
        <v>220</v>
      </c>
      <c r="F56" s="15"/>
      <c r="G56" s="15"/>
      <c r="H56" s="86">
        <v>200</v>
      </c>
      <c r="I56" s="18" t="s">
        <v>222</v>
      </c>
      <c r="J56" s="15"/>
      <c r="K56" s="15"/>
      <c r="L56" s="15"/>
      <c r="M56" s="15"/>
      <c r="N56" s="15"/>
      <c r="O56" s="15"/>
      <c r="P56" s="19"/>
      <c r="Q56" s="19"/>
      <c r="R56" s="15"/>
      <c r="S56" s="15"/>
      <c r="T56" s="15"/>
      <c r="U56" s="15"/>
      <c r="V56" s="15"/>
      <c r="W56" s="15"/>
      <c r="X56" s="6" t="s">
        <v>48</v>
      </c>
      <c r="Y56" s="9"/>
      <c r="Z56" s="19"/>
      <c r="AA56" s="18" t="s">
        <v>48</v>
      </c>
    </row>
    <row r="57" spans="1:27" ht="15.75" customHeight="1">
      <c r="A57" s="10" t="s">
        <v>41</v>
      </c>
      <c r="B57" s="188">
        <v>71324755253</v>
      </c>
      <c r="C57" s="188" t="str">
        <f t="shared" si="0"/>
        <v>***.4755253-**</v>
      </c>
      <c r="D57" s="90" t="s">
        <v>365</v>
      </c>
      <c r="E57" s="92" t="s">
        <v>220</v>
      </c>
      <c r="F57" s="15"/>
      <c r="G57" s="15"/>
      <c r="H57" s="86">
        <v>200</v>
      </c>
      <c r="I57" s="18" t="s">
        <v>222</v>
      </c>
      <c r="J57" s="15"/>
      <c r="K57" s="15"/>
      <c r="L57" s="15"/>
      <c r="M57" s="15"/>
      <c r="N57" s="15"/>
      <c r="O57" s="15"/>
      <c r="P57" s="19"/>
      <c r="Q57" s="19"/>
      <c r="R57" s="15"/>
      <c r="S57" s="15"/>
      <c r="T57" s="15"/>
      <c r="U57" s="15"/>
      <c r="V57" s="15"/>
      <c r="W57" s="15"/>
      <c r="X57" s="6" t="s">
        <v>48</v>
      </c>
      <c r="Y57" s="9"/>
      <c r="Z57" s="19"/>
      <c r="AA57" s="18" t="s">
        <v>48</v>
      </c>
    </row>
    <row r="58" spans="1:27" ht="15.75" customHeight="1">
      <c r="A58" s="10" t="s">
        <v>41</v>
      </c>
      <c r="B58" s="188">
        <v>47294574391</v>
      </c>
      <c r="C58" s="188" t="str">
        <f t="shared" si="0"/>
        <v>***.4574391-**</v>
      </c>
      <c r="D58" s="90" t="s">
        <v>366</v>
      </c>
      <c r="E58" s="92" t="s">
        <v>220</v>
      </c>
      <c r="F58" s="15"/>
      <c r="G58" s="15"/>
      <c r="H58" s="86">
        <v>200</v>
      </c>
      <c r="I58" s="18" t="s">
        <v>222</v>
      </c>
      <c r="J58" s="15"/>
      <c r="K58" s="15"/>
      <c r="L58" s="15"/>
      <c r="M58" s="15"/>
      <c r="N58" s="15"/>
      <c r="O58" s="15"/>
      <c r="P58" s="19"/>
      <c r="Q58" s="19"/>
      <c r="R58" s="15"/>
      <c r="S58" s="15"/>
      <c r="T58" s="15"/>
      <c r="U58" s="15"/>
      <c r="V58" s="15"/>
      <c r="W58" s="15"/>
      <c r="X58" s="6" t="s">
        <v>48</v>
      </c>
      <c r="Y58" s="9"/>
      <c r="Z58" s="19"/>
      <c r="AA58" s="18" t="s">
        <v>48</v>
      </c>
    </row>
    <row r="59" spans="1:27" ht="15.75" customHeight="1">
      <c r="A59" s="10" t="s">
        <v>41</v>
      </c>
      <c r="B59" s="188">
        <v>68596219234</v>
      </c>
      <c r="C59" s="188" t="str">
        <f t="shared" si="0"/>
        <v>***.6219234-**</v>
      </c>
      <c r="D59" s="90" t="s">
        <v>367</v>
      </c>
      <c r="E59" s="92" t="s">
        <v>229</v>
      </c>
      <c r="F59" s="15"/>
      <c r="G59" s="15"/>
      <c r="H59" s="86">
        <v>200</v>
      </c>
      <c r="I59" s="18" t="s">
        <v>222</v>
      </c>
      <c r="J59" s="15"/>
      <c r="K59" s="15"/>
      <c r="L59" s="15"/>
      <c r="M59" s="15"/>
      <c r="N59" s="15"/>
      <c r="O59" s="15"/>
      <c r="P59" s="19"/>
      <c r="Q59" s="19"/>
      <c r="R59" s="15"/>
      <c r="S59" s="15"/>
      <c r="T59" s="15"/>
      <c r="U59" s="15"/>
      <c r="V59" s="15"/>
      <c r="W59" s="15"/>
      <c r="X59" s="6" t="s">
        <v>48</v>
      </c>
      <c r="Y59" s="9"/>
      <c r="Z59" s="19"/>
      <c r="AA59" s="18" t="s">
        <v>48</v>
      </c>
    </row>
    <row r="60" spans="1:27" ht="15.75" customHeight="1">
      <c r="A60" s="10" t="s">
        <v>41</v>
      </c>
      <c r="B60" s="188">
        <v>70283892277</v>
      </c>
      <c r="C60" s="188" t="str">
        <f t="shared" si="0"/>
        <v>***.3892277-**</v>
      </c>
      <c r="D60" s="90" t="s">
        <v>368</v>
      </c>
      <c r="E60" s="92" t="s">
        <v>227</v>
      </c>
      <c r="F60" s="15"/>
      <c r="G60" s="15"/>
      <c r="H60" s="86">
        <v>200</v>
      </c>
      <c r="I60" s="18" t="s">
        <v>222</v>
      </c>
      <c r="J60" s="15"/>
      <c r="K60" s="15"/>
      <c r="L60" s="15"/>
      <c r="M60" s="15"/>
      <c r="N60" s="15"/>
      <c r="O60" s="15"/>
      <c r="P60" s="19"/>
      <c r="Q60" s="19"/>
      <c r="R60" s="15"/>
      <c r="S60" s="15"/>
      <c r="T60" s="15"/>
      <c r="U60" s="15"/>
      <c r="V60" s="15"/>
      <c r="W60" s="15"/>
      <c r="X60" s="6" t="s">
        <v>48</v>
      </c>
      <c r="Y60" s="9"/>
      <c r="Z60" s="19"/>
      <c r="AA60" s="18" t="s">
        <v>48</v>
      </c>
    </row>
    <row r="61" spans="1:27" ht="15.75" customHeight="1">
      <c r="A61" s="10" t="s">
        <v>41</v>
      </c>
      <c r="B61" s="188">
        <v>88138690291</v>
      </c>
      <c r="C61" s="188" t="str">
        <f t="shared" si="0"/>
        <v>***.8690291-**</v>
      </c>
      <c r="D61" s="90" t="s">
        <v>369</v>
      </c>
      <c r="E61" s="92" t="s">
        <v>220</v>
      </c>
      <c r="F61" s="15"/>
      <c r="G61" s="15"/>
      <c r="H61" s="86">
        <v>200</v>
      </c>
      <c r="I61" s="18" t="s">
        <v>222</v>
      </c>
      <c r="J61" s="15"/>
      <c r="K61" s="15"/>
      <c r="L61" s="15"/>
      <c r="M61" s="15"/>
      <c r="N61" s="15"/>
      <c r="O61" s="15"/>
      <c r="P61" s="19"/>
      <c r="Q61" s="19"/>
      <c r="R61" s="15"/>
      <c r="S61" s="15"/>
      <c r="T61" s="15"/>
      <c r="U61" s="15"/>
      <c r="V61" s="15"/>
      <c r="W61" s="15"/>
      <c r="X61" s="6" t="s">
        <v>48</v>
      </c>
      <c r="Y61" s="9"/>
      <c r="Z61" s="19"/>
      <c r="AA61" s="18" t="s">
        <v>48</v>
      </c>
    </row>
    <row r="62" spans="1:27" ht="15.75" customHeight="1">
      <c r="A62" s="10" t="s">
        <v>41</v>
      </c>
      <c r="B62" s="188">
        <v>1905883226</v>
      </c>
      <c r="C62" s="188" t="str">
        <f t="shared" si="0"/>
        <v>***.883226-**</v>
      </c>
      <c r="D62" s="90" t="s">
        <v>370</v>
      </c>
      <c r="E62" s="92" t="s">
        <v>229</v>
      </c>
      <c r="F62" s="15"/>
      <c r="G62" s="15"/>
      <c r="H62" s="86">
        <v>200</v>
      </c>
      <c r="I62" s="18" t="s">
        <v>222</v>
      </c>
      <c r="J62" s="15"/>
      <c r="K62" s="15"/>
      <c r="L62" s="15"/>
      <c r="M62" s="15"/>
      <c r="N62" s="15"/>
      <c r="O62" s="15"/>
      <c r="P62" s="19"/>
      <c r="Q62" s="19"/>
      <c r="R62" s="15"/>
      <c r="S62" s="15"/>
      <c r="T62" s="15"/>
      <c r="U62" s="15"/>
      <c r="V62" s="15"/>
      <c r="W62" s="15"/>
      <c r="X62" s="6" t="s">
        <v>48</v>
      </c>
      <c r="Y62" s="9"/>
      <c r="Z62" s="19"/>
      <c r="AA62" s="18" t="s">
        <v>48</v>
      </c>
    </row>
    <row r="63" spans="1:27" ht="15.75" customHeight="1">
      <c r="A63" s="10" t="s">
        <v>41</v>
      </c>
      <c r="B63" s="188">
        <v>79556248234</v>
      </c>
      <c r="C63" s="188" t="str">
        <f t="shared" si="0"/>
        <v>***.6248234-**</v>
      </c>
      <c r="D63" s="90" t="s">
        <v>371</v>
      </c>
      <c r="E63" s="92" t="s">
        <v>227</v>
      </c>
      <c r="F63" s="15"/>
      <c r="G63" s="15"/>
      <c r="H63" s="86">
        <v>200</v>
      </c>
      <c r="I63" s="18" t="s">
        <v>222</v>
      </c>
      <c r="J63" s="15"/>
      <c r="K63" s="15"/>
      <c r="L63" s="15"/>
      <c r="M63" s="15"/>
      <c r="N63" s="15"/>
      <c r="O63" s="15"/>
      <c r="P63" s="19"/>
      <c r="Q63" s="19"/>
      <c r="R63" s="15"/>
      <c r="S63" s="15"/>
      <c r="T63" s="15"/>
      <c r="U63" s="15"/>
      <c r="V63" s="15"/>
      <c r="W63" s="15"/>
      <c r="X63" s="6" t="s">
        <v>48</v>
      </c>
      <c r="Y63" s="9"/>
      <c r="Z63" s="19"/>
      <c r="AA63" s="18" t="s">
        <v>48</v>
      </c>
    </row>
    <row r="64" spans="1:27" ht="15.75" customHeight="1">
      <c r="A64" s="10" t="s">
        <v>41</v>
      </c>
      <c r="B64" s="190" t="s">
        <v>417</v>
      </c>
      <c r="C64" s="188" t="str">
        <f t="shared" si="0"/>
        <v>***.408.902-**</v>
      </c>
      <c r="D64" s="127" t="s">
        <v>372</v>
      </c>
      <c r="E64" s="128" t="s">
        <v>220</v>
      </c>
      <c r="F64" s="130"/>
      <c r="G64" s="130"/>
      <c r="H64" s="133">
        <v>200</v>
      </c>
      <c r="I64" s="134" t="s">
        <v>274</v>
      </c>
      <c r="J64" s="130"/>
      <c r="K64" s="130"/>
      <c r="L64" s="130"/>
      <c r="M64" s="130"/>
      <c r="N64" s="130"/>
      <c r="O64" s="130"/>
      <c r="P64" s="137"/>
      <c r="Q64" s="137"/>
      <c r="R64" s="130"/>
      <c r="S64" s="130"/>
      <c r="T64" s="130"/>
      <c r="U64" s="130"/>
      <c r="V64" s="130"/>
      <c r="W64" s="130"/>
      <c r="X64" s="134" t="s">
        <v>48</v>
      </c>
      <c r="Y64" s="137"/>
      <c r="Z64" s="137"/>
      <c r="AA64" s="134" t="s">
        <v>48</v>
      </c>
    </row>
    <row r="65" spans="1:27" ht="15.75" customHeight="1">
      <c r="A65" s="10" t="s">
        <v>41</v>
      </c>
      <c r="B65" s="188" t="s">
        <v>416</v>
      </c>
      <c r="C65" s="188" t="str">
        <f t="shared" si="0"/>
        <v>***.096.632-**</v>
      </c>
      <c r="D65" s="90" t="s">
        <v>373</v>
      </c>
      <c r="E65" s="92" t="s">
        <v>227</v>
      </c>
      <c r="F65" s="15"/>
      <c r="G65" s="15"/>
      <c r="H65" s="86">
        <v>200</v>
      </c>
      <c r="I65" s="18" t="s">
        <v>222</v>
      </c>
      <c r="J65" s="15"/>
      <c r="K65" s="15"/>
      <c r="L65" s="15"/>
      <c r="M65" s="15"/>
      <c r="N65" s="15"/>
      <c r="O65" s="15"/>
      <c r="P65" s="19"/>
      <c r="Q65" s="19"/>
      <c r="R65" s="15"/>
      <c r="S65" s="15"/>
      <c r="T65" s="15"/>
      <c r="U65" s="15"/>
      <c r="V65" s="15"/>
      <c r="W65" s="15"/>
      <c r="X65" s="6" t="s">
        <v>48</v>
      </c>
      <c r="Y65" s="9"/>
      <c r="Z65" s="19"/>
      <c r="AA65" s="18" t="s">
        <v>48</v>
      </c>
    </row>
    <row r="66" spans="1:27" ht="15.75" customHeight="1">
      <c r="A66" s="10" t="s">
        <v>41</v>
      </c>
      <c r="B66" s="188">
        <v>3292139201</v>
      </c>
      <c r="C66" s="188" t="str">
        <f t="shared" si="0"/>
        <v>***.139201-**</v>
      </c>
      <c r="D66" s="90" t="s">
        <v>374</v>
      </c>
      <c r="E66" s="92" t="s">
        <v>229</v>
      </c>
      <c r="F66" s="15"/>
      <c r="G66" s="15"/>
      <c r="H66" s="86">
        <v>200</v>
      </c>
      <c r="I66" s="18" t="s">
        <v>222</v>
      </c>
      <c r="J66" s="15"/>
      <c r="K66" s="15"/>
      <c r="L66" s="15"/>
      <c r="M66" s="15"/>
      <c r="N66" s="15"/>
      <c r="O66" s="15"/>
      <c r="P66" s="19"/>
      <c r="Q66" s="19"/>
      <c r="R66" s="15"/>
      <c r="S66" s="15"/>
      <c r="T66" s="15"/>
      <c r="U66" s="15"/>
      <c r="V66" s="15"/>
      <c r="W66" s="15"/>
      <c r="X66" s="6" t="s">
        <v>48</v>
      </c>
      <c r="Y66" s="9"/>
      <c r="Z66" s="19"/>
      <c r="AA66" s="18" t="s">
        <v>48</v>
      </c>
    </row>
    <row r="67" spans="1:27" ht="15.75" customHeight="1">
      <c r="A67" s="10" t="s">
        <v>41</v>
      </c>
      <c r="B67" s="190">
        <v>3429207231</v>
      </c>
      <c r="C67" s="188" t="str">
        <f t="shared" si="0"/>
        <v>***.207231-**</v>
      </c>
      <c r="D67" s="127" t="s">
        <v>375</v>
      </c>
      <c r="E67" s="128" t="s">
        <v>229</v>
      </c>
      <c r="F67" s="130"/>
      <c r="G67" s="130"/>
      <c r="H67" s="133">
        <v>200</v>
      </c>
      <c r="I67" s="134" t="s">
        <v>274</v>
      </c>
      <c r="J67" s="130"/>
      <c r="K67" s="130"/>
      <c r="L67" s="130"/>
      <c r="M67" s="130"/>
      <c r="N67" s="130"/>
      <c r="O67" s="130"/>
      <c r="P67" s="137"/>
      <c r="Q67" s="137"/>
      <c r="R67" s="130"/>
      <c r="S67" s="130"/>
      <c r="T67" s="130"/>
      <c r="U67" s="130"/>
      <c r="V67" s="130"/>
      <c r="W67" s="130"/>
      <c r="X67" s="134" t="s">
        <v>48</v>
      </c>
      <c r="Y67" s="137"/>
      <c r="Z67" s="137"/>
      <c r="AA67" s="134" t="s">
        <v>48</v>
      </c>
    </row>
    <row r="68" spans="1:27" ht="15.75" customHeight="1">
      <c r="A68" s="10" t="s">
        <v>41</v>
      </c>
      <c r="B68" s="188">
        <v>61685968287</v>
      </c>
      <c r="C68" s="188" t="str">
        <f t="shared" si="0"/>
        <v>***.5968287-**</v>
      </c>
      <c r="D68" s="90" t="s">
        <v>376</v>
      </c>
      <c r="E68" s="92" t="s">
        <v>220</v>
      </c>
      <c r="F68" s="15"/>
      <c r="G68" s="15"/>
      <c r="H68" s="86">
        <v>200</v>
      </c>
      <c r="I68" s="18" t="s">
        <v>222</v>
      </c>
      <c r="J68" s="15"/>
      <c r="K68" s="15"/>
      <c r="L68" s="15"/>
      <c r="M68" s="15"/>
      <c r="N68" s="15"/>
      <c r="O68" s="15"/>
      <c r="P68" s="19"/>
      <c r="Q68" s="19"/>
      <c r="R68" s="15"/>
      <c r="S68" s="15"/>
      <c r="T68" s="15"/>
      <c r="U68" s="15"/>
      <c r="V68" s="15"/>
      <c r="W68" s="15"/>
      <c r="X68" s="6" t="s">
        <v>48</v>
      </c>
      <c r="Y68" s="9"/>
      <c r="Z68" s="19"/>
      <c r="AA68" s="18" t="s">
        <v>48</v>
      </c>
    </row>
    <row r="69" spans="1:27" ht="15.75" customHeight="1">
      <c r="A69" s="10" t="s">
        <v>41</v>
      </c>
      <c r="B69" s="190">
        <v>4639244282</v>
      </c>
      <c r="C69" s="188" t="str">
        <f t="shared" si="0"/>
        <v>***.244282-**</v>
      </c>
      <c r="D69" s="127" t="s">
        <v>377</v>
      </c>
      <c r="E69" s="128" t="s">
        <v>229</v>
      </c>
      <c r="F69" s="130"/>
      <c r="G69" s="130"/>
      <c r="H69" s="133">
        <v>200</v>
      </c>
      <c r="I69" s="134" t="s">
        <v>274</v>
      </c>
      <c r="J69" s="130"/>
      <c r="K69" s="130"/>
      <c r="L69" s="130"/>
      <c r="M69" s="130"/>
      <c r="N69" s="130"/>
      <c r="O69" s="130"/>
      <c r="P69" s="137"/>
      <c r="Q69" s="137"/>
      <c r="R69" s="130"/>
      <c r="S69" s="130"/>
      <c r="T69" s="130"/>
      <c r="U69" s="130"/>
      <c r="V69" s="130"/>
      <c r="W69" s="130"/>
      <c r="X69" s="134" t="s">
        <v>48</v>
      </c>
      <c r="Y69" s="137"/>
      <c r="Z69" s="137"/>
      <c r="AA69" s="134" t="s">
        <v>48</v>
      </c>
    </row>
    <row r="70" spans="1:27" ht="15.75" customHeight="1">
      <c r="A70" s="10" t="s">
        <v>41</v>
      </c>
      <c r="B70" s="188">
        <v>93227868253</v>
      </c>
      <c r="C70" s="188" t="str">
        <f t="shared" ref="C70:C102" si="1">CONCATENATE("***.",MID(B70,5,7),"-**")</f>
        <v>***.7868253-**</v>
      </c>
      <c r="D70" s="90" t="s">
        <v>378</v>
      </c>
      <c r="E70" s="92" t="s">
        <v>220</v>
      </c>
      <c r="F70" s="15"/>
      <c r="G70" s="15"/>
      <c r="H70" s="86">
        <v>200</v>
      </c>
      <c r="I70" s="18" t="s">
        <v>222</v>
      </c>
      <c r="J70" s="15"/>
      <c r="K70" s="15"/>
      <c r="L70" s="15"/>
      <c r="M70" s="15"/>
      <c r="N70" s="15"/>
      <c r="O70" s="15"/>
      <c r="P70" s="19"/>
      <c r="Q70" s="19"/>
      <c r="R70" s="15"/>
      <c r="S70" s="15"/>
      <c r="T70" s="15"/>
      <c r="U70" s="15"/>
      <c r="V70" s="15"/>
      <c r="W70" s="15"/>
      <c r="X70" s="6" t="s">
        <v>48</v>
      </c>
      <c r="Y70" s="9"/>
      <c r="Z70" s="19"/>
      <c r="AA70" s="18" t="s">
        <v>48</v>
      </c>
    </row>
    <row r="71" spans="1:27" ht="15.75" customHeight="1">
      <c r="A71" s="10" t="s">
        <v>41</v>
      </c>
      <c r="B71" s="188">
        <v>3869898267</v>
      </c>
      <c r="C71" s="188" t="str">
        <f t="shared" si="1"/>
        <v>***.898267-**</v>
      </c>
      <c r="D71" s="90" t="s">
        <v>379</v>
      </c>
      <c r="E71" s="92" t="s">
        <v>227</v>
      </c>
      <c r="F71" s="15"/>
      <c r="G71" s="15"/>
      <c r="H71" s="86">
        <v>200</v>
      </c>
      <c r="I71" s="18" t="s">
        <v>222</v>
      </c>
      <c r="J71" s="15"/>
      <c r="K71" s="15"/>
      <c r="L71" s="15"/>
      <c r="M71" s="15"/>
      <c r="N71" s="15"/>
      <c r="O71" s="15"/>
      <c r="P71" s="19"/>
      <c r="Q71" s="19"/>
      <c r="R71" s="15"/>
      <c r="S71" s="15"/>
      <c r="T71" s="15"/>
      <c r="U71" s="15"/>
      <c r="V71" s="15"/>
      <c r="W71" s="15"/>
      <c r="X71" s="6" t="s">
        <v>48</v>
      </c>
      <c r="Y71" s="9"/>
      <c r="Z71" s="19"/>
      <c r="AA71" s="18" t="s">
        <v>48</v>
      </c>
    </row>
    <row r="72" spans="1:27" ht="15.75" customHeight="1">
      <c r="A72" s="10" t="s">
        <v>41</v>
      </c>
      <c r="B72" s="188">
        <v>76984176204</v>
      </c>
      <c r="C72" s="188" t="str">
        <f t="shared" si="1"/>
        <v>***.4176204-**</v>
      </c>
      <c r="D72" s="90" t="s">
        <v>380</v>
      </c>
      <c r="E72" s="92" t="s">
        <v>220</v>
      </c>
      <c r="F72" s="15"/>
      <c r="G72" s="15"/>
      <c r="H72" s="86">
        <v>200</v>
      </c>
      <c r="I72" s="18" t="s">
        <v>222</v>
      </c>
      <c r="J72" s="15"/>
      <c r="K72" s="15"/>
      <c r="L72" s="15"/>
      <c r="M72" s="15"/>
      <c r="N72" s="15"/>
      <c r="O72" s="15"/>
      <c r="P72" s="19"/>
      <c r="Q72" s="19"/>
      <c r="R72" s="15"/>
      <c r="S72" s="15"/>
      <c r="T72" s="15"/>
      <c r="U72" s="15"/>
      <c r="V72" s="15"/>
      <c r="W72" s="15"/>
      <c r="X72" s="6" t="s">
        <v>48</v>
      </c>
      <c r="Y72" s="9"/>
      <c r="Z72" s="19"/>
      <c r="AA72" s="18" t="s">
        <v>48</v>
      </c>
    </row>
    <row r="73" spans="1:27" ht="15.75" customHeight="1">
      <c r="A73" s="10" t="s">
        <v>41</v>
      </c>
      <c r="B73" s="188">
        <v>45705976291</v>
      </c>
      <c r="C73" s="188" t="str">
        <f t="shared" si="1"/>
        <v>***.5976291-**</v>
      </c>
      <c r="D73" s="90" t="s">
        <v>381</v>
      </c>
      <c r="E73" s="92" t="s">
        <v>229</v>
      </c>
      <c r="F73" s="15"/>
      <c r="G73" s="15"/>
      <c r="H73" s="86">
        <v>200</v>
      </c>
      <c r="I73" s="18" t="s">
        <v>222</v>
      </c>
      <c r="J73" s="15"/>
      <c r="K73" s="15"/>
      <c r="L73" s="15"/>
      <c r="M73" s="15"/>
      <c r="N73" s="15"/>
      <c r="O73" s="15"/>
      <c r="P73" s="19"/>
      <c r="Q73" s="19"/>
      <c r="R73" s="15"/>
      <c r="S73" s="15"/>
      <c r="T73" s="15"/>
      <c r="U73" s="15"/>
      <c r="V73" s="15"/>
      <c r="W73" s="15"/>
      <c r="X73" s="6" t="s">
        <v>48</v>
      </c>
      <c r="Y73" s="9"/>
      <c r="Z73" s="19"/>
      <c r="AA73" s="18" t="s">
        <v>48</v>
      </c>
    </row>
    <row r="74" spans="1:27" ht="15.75" customHeight="1">
      <c r="A74" s="10" t="s">
        <v>41</v>
      </c>
      <c r="B74" s="188">
        <v>2726481248</v>
      </c>
      <c r="C74" s="188" t="str">
        <f t="shared" si="1"/>
        <v>***.481248-**</v>
      </c>
      <c r="D74" s="90" t="s">
        <v>382</v>
      </c>
      <c r="E74" s="92" t="s">
        <v>227</v>
      </c>
      <c r="F74" s="15"/>
      <c r="G74" s="15"/>
      <c r="H74" s="86">
        <v>200</v>
      </c>
      <c r="I74" s="18" t="s">
        <v>222</v>
      </c>
      <c r="J74" s="15"/>
      <c r="K74" s="15"/>
      <c r="L74" s="15"/>
      <c r="M74" s="15"/>
      <c r="N74" s="15"/>
      <c r="O74" s="15"/>
      <c r="P74" s="19"/>
      <c r="Q74" s="19"/>
      <c r="R74" s="15"/>
      <c r="S74" s="15"/>
      <c r="T74" s="15"/>
      <c r="U74" s="15"/>
      <c r="V74" s="15"/>
      <c r="W74" s="15"/>
      <c r="X74" s="6" t="s">
        <v>48</v>
      </c>
      <c r="Y74" s="9"/>
      <c r="Z74" s="19"/>
      <c r="AA74" s="18" t="s">
        <v>48</v>
      </c>
    </row>
    <row r="75" spans="1:27" ht="15.75" customHeight="1">
      <c r="A75" s="10" t="s">
        <v>41</v>
      </c>
      <c r="B75" s="188">
        <v>1624713270</v>
      </c>
      <c r="C75" s="188" t="str">
        <f t="shared" si="1"/>
        <v>***.713270-**</v>
      </c>
      <c r="D75" s="90" t="s">
        <v>383</v>
      </c>
      <c r="E75" s="92" t="s">
        <v>227</v>
      </c>
      <c r="F75" s="15"/>
      <c r="G75" s="15"/>
      <c r="H75" s="86">
        <v>200</v>
      </c>
      <c r="I75" s="18" t="s">
        <v>222</v>
      </c>
      <c r="J75" s="15"/>
      <c r="K75" s="15"/>
      <c r="L75" s="15"/>
      <c r="M75" s="15"/>
      <c r="N75" s="15"/>
      <c r="O75" s="15"/>
      <c r="P75" s="19"/>
      <c r="Q75" s="19"/>
      <c r="R75" s="15"/>
      <c r="S75" s="15"/>
      <c r="T75" s="15"/>
      <c r="U75" s="15"/>
      <c r="V75" s="15"/>
      <c r="W75" s="15"/>
      <c r="X75" s="6" t="s">
        <v>48</v>
      </c>
      <c r="Y75" s="9"/>
      <c r="Z75" s="19"/>
      <c r="AA75" s="18" t="s">
        <v>48</v>
      </c>
    </row>
    <row r="76" spans="1:27" ht="15.75" customHeight="1">
      <c r="A76" s="10" t="s">
        <v>41</v>
      </c>
      <c r="B76" s="190">
        <v>478668376</v>
      </c>
      <c r="C76" s="188" t="str">
        <f t="shared" si="1"/>
        <v>***.68376-**</v>
      </c>
      <c r="D76" s="127" t="s">
        <v>384</v>
      </c>
      <c r="E76" s="128" t="s">
        <v>220</v>
      </c>
      <c r="F76" s="130"/>
      <c r="G76" s="130"/>
      <c r="H76" s="133">
        <v>200</v>
      </c>
      <c r="I76" s="134" t="s">
        <v>274</v>
      </c>
      <c r="J76" s="130"/>
      <c r="K76" s="130"/>
      <c r="L76" s="130"/>
      <c r="M76" s="130"/>
      <c r="N76" s="130"/>
      <c r="O76" s="130"/>
      <c r="P76" s="137"/>
      <c r="Q76" s="137"/>
      <c r="R76" s="130"/>
      <c r="S76" s="130"/>
      <c r="T76" s="130"/>
      <c r="U76" s="130"/>
      <c r="V76" s="130"/>
      <c r="W76" s="130"/>
      <c r="X76" s="134" t="s">
        <v>48</v>
      </c>
      <c r="Y76" s="137"/>
      <c r="Z76" s="137"/>
      <c r="AA76" s="134" t="s">
        <v>48</v>
      </c>
    </row>
    <row r="77" spans="1:27" ht="15.75" customHeight="1">
      <c r="A77" s="10" t="s">
        <v>41</v>
      </c>
      <c r="B77" s="188">
        <v>77651570278</v>
      </c>
      <c r="C77" s="188" t="str">
        <f t="shared" si="1"/>
        <v>***.1570278-**</v>
      </c>
      <c r="D77" s="90" t="s">
        <v>385</v>
      </c>
      <c r="E77" s="92" t="s">
        <v>229</v>
      </c>
      <c r="F77" s="15"/>
      <c r="G77" s="15"/>
      <c r="H77" s="86">
        <v>200</v>
      </c>
      <c r="I77" s="18" t="s">
        <v>222</v>
      </c>
      <c r="J77" s="15"/>
      <c r="K77" s="15"/>
      <c r="L77" s="15"/>
      <c r="M77" s="15"/>
      <c r="N77" s="15"/>
      <c r="O77" s="15"/>
      <c r="P77" s="19"/>
      <c r="Q77" s="19"/>
      <c r="R77" s="15"/>
      <c r="S77" s="15"/>
      <c r="T77" s="15"/>
      <c r="U77" s="15"/>
      <c r="V77" s="15"/>
      <c r="W77" s="15"/>
      <c r="X77" s="6" t="s">
        <v>48</v>
      </c>
      <c r="Y77" s="9"/>
      <c r="Z77" s="19"/>
      <c r="AA77" s="18" t="s">
        <v>48</v>
      </c>
    </row>
    <row r="78" spans="1:27" ht="15.75" customHeight="1">
      <c r="A78" s="10" t="s">
        <v>41</v>
      </c>
      <c r="B78" s="188">
        <v>64574318287</v>
      </c>
      <c r="C78" s="188" t="str">
        <f t="shared" si="1"/>
        <v>***.4318287-**</v>
      </c>
      <c r="D78" s="90" t="s">
        <v>386</v>
      </c>
      <c r="E78" s="92" t="s">
        <v>229</v>
      </c>
      <c r="F78" s="15"/>
      <c r="G78" s="15"/>
      <c r="H78" s="86">
        <v>200</v>
      </c>
      <c r="I78" s="18" t="s">
        <v>222</v>
      </c>
      <c r="J78" s="15"/>
      <c r="K78" s="15"/>
      <c r="L78" s="15"/>
      <c r="M78" s="15"/>
      <c r="N78" s="15"/>
      <c r="O78" s="15"/>
      <c r="P78" s="19"/>
      <c r="Q78" s="19"/>
      <c r="R78" s="15"/>
      <c r="S78" s="15"/>
      <c r="T78" s="15"/>
      <c r="U78" s="15"/>
      <c r="V78" s="15"/>
      <c r="W78" s="15"/>
      <c r="X78" s="6" t="s">
        <v>48</v>
      </c>
      <c r="Y78" s="9"/>
      <c r="Z78" s="19"/>
      <c r="AA78" s="18" t="s">
        <v>48</v>
      </c>
    </row>
    <row r="79" spans="1:27" ht="15.75" customHeight="1">
      <c r="A79" s="10" t="s">
        <v>41</v>
      </c>
      <c r="B79" s="188">
        <v>4081392269</v>
      </c>
      <c r="C79" s="188" t="str">
        <f t="shared" si="1"/>
        <v>***.392269-**</v>
      </c>
      <c r="D79" s="90" t="s">
        <v>387</v>
      </c>
      <c r="E79" s="92" t="s">
        <v>229</v>
      </c>
      <c r="F79" s="15"/>
      <c r="G79" s="15"/>
      <c r="H79" s="86">
        <v>200</v>
      </c>
      <c r="I79" s="18" t="s">
        <v>222</v>
      </c>
      <c r="J79" s="15"/>
      <c r="K79" s="15"/>
      <c r="L79" s="15"/>
      <c r="M79" s="15"/>
      <c r="N79" s="15"/>
      <c r="O79" s="15"/>
      <c r="P79" s="19"/>
      <c r="Q79" s="19"/>
      <c r="R79" s="15"/>
      <c r="S79" s="15"/>
      <c r="T79" s="15"/>
      <c r="U79" s="15"/>
      <c r="V79" s="15"/>
      <c r="W79" s="15"/>
      <c r="X79" s="6" t="s">
        <v>48</v>
      </c>
      <c r="Y79" s="9"/>
      <c r="Z79" s="19"/>
      <c r="AA79" s="18" t="s">
        <v>48</v>
      </c>
    </row>
    <row r="80" spans="1:27" ht="15.75" customHeight="1">
      <c r="A80" s="10" t="s">
        <v>41</v>
      </c>
      <c r="B80" s="188">
        <v>34792260</v>
      </c>
      <c r="C80" s="188" t="str">
        <f t="shared" si="1"/>
        <v>***.2260-**</v>
      </c>
      <c r="D80" s="90" t="s">
        <v>388</v>
      </c>
      <c r="E80" s="92" t="s">
        <v>229</v>
      </c>
      <c r="F80" s="15"/>
      <c r="G80" s="15"/>
      <c r="H80" s="86">
        <v>200</v>
      </c>
      <c r="I80" s="18" t="s">
        <v>222</v>
      </c>
      <c r="J80" s="15"/>
      <c r="K80" s="15"/>
      <c r="L80" s="15"/>
      <c r="M80" s="15"/>
      <c r="N80" s="15"/>
      <c r="O80" s="15"/>
      <c r="P80" s="19"/>
      <c r="Q80" s="19"/>
      <c r="R80" s="15"/>
      <c r="S80" s="15"/>
      <c r="T80" s="15"/>
      <c r="U80" s="15"/>
      <c r="V80" s="15"/>
      <c r="W80" s="15"/>
      <c r="X80" s="6" t="s">
        <v>48</v>
      </c>
      <c r="Y80" s="9"/>
      <c r="Z80" s="19"/>
      <c r="AA80" s="18" t="s">
        <v>48</v>
      </c>
    </row>
    <row r="81" spans="1:27" ht="15.75" customHeight="1">
      <c r="A81" s="10" t="s">
        <v>41</v>
      </c>
      <c r="B81" s="188">
        <v>440913209</v>
      </c>
      <c r="C81" s="188" t="str">
        <f t="shared" si="1"/>
        <v>***.13209-**</v>
      </c>
      <c r="D81" s="90" t="s">
        <v>389</v>
      </c>
      <c r="E81" s="92" t="s">
        <v>227</v>
      </c>
      <c r="F81" s="15"/>
      <c r="G81" s="15"/>
      <c r="H81" s="86">
        <v>200</v>
      </c>
      <c r="I81" s="18" t="s">
        <v>222</v>
      </c>
      <c r="J81" s="15"/>
      <c r="K81" s="15"/>
      <c r="L81" s="15"/>
      <c r="M81" s="15"/>
      <c r="N81" s="15"/>
      <c r="O81" s="15"/>
      <c r="P81" s="19"/>
      <c r="Q81" s="19"/>
      <c r="R81" s="15"/>
      <c r="S81" s="15"/>
      <c r="T81" s="15"/>
      <c r="U81" s="15"/>
      <c r="V81" s="15"/>
      <c r="W81" s="15"/>
      <c r="X81" s="6" t="s">
        <v>390</v>
      </c>
      <c r="Y81" s="9"/>
      <c r="Z81" s="19"/>
      <c r="AA81" s="18" t="s">
        <v>48</v>
      </c>
    </row>
    <row r="82" spans="1:27" ht="15.75" customHeight="1">
      <c r="A82" s="10" t="s">
        <v>41</v>
      </c>
      <c r="B82" s="188">
        <v>1668653206</v>
      </c>
      <c r="C82" s="188" t="str">
        <f t="shared" si="1"/>
        <v>***.653206-**</v>
      </c>
      <c r="D82" s="90" t="s">
        <v>391</v>
      </c>
      <c r="E82" s="92" t="s">
        <v>227</v>
      </c>
      <c r="F82" s="15"/>
      <c r="G82" s="15"/>
      <c r="H82" s="86">
        <v>200</v>
      </c>
      <c r="I82" s="18" t="s">
        <v>222</v>
      </c>
      <c r="J82" s="15"/>
      <c r="K82" s="15"/>
      <c r="L82" s="15"/>
      <c r="M82" s="15"/>
      <c r="N82" s="15"/>
      <c r="O82" s="15"/>
      <c r="P82" s="19"/>
      <c r="Q82" s="19"/>
      <c r="R82" s="15"/>
      <c r="S82" s="15"/>
      <c r="T82" s="15"/>
      <c r="U82" s="15"/>
      <c r="V82" s="15"/>
      <c r="W82" s="15"/>
      <c r="X82" s="6" t="s">
        <v>48</v>
      </c>
      <c r="Y82" s="9"/>
      <c r="Z82" s="19"/>
      <c r="AA82" s="18" t="s">
        <v>48</v>
      </c>
    </row>
    <row r="83" spans="1:27" ht="15.75" customHeight="1">
      <c r="A83" s="10" t="s">
        <v>41</v>
      </c>
      <c r="B83" s="188">
        <v>3728649295</v>
      </c>
      <c r="C83" s="188" t="str">
        <f t="shared" si="1"/>
        <v>***.649295-**</v>
      </c>
      <c r="D83" s="90" t="s">
        <v>392</v>
      </c>
      <c r="E83" s="92" t="s">
        <v>227</v>
      </c>
      <c r="F83" s="15"/>
      <c r="G83" s="15"/>
      <c r="H83" s="86">
        <v>200</v>
      </c>
      <c r="I83" s="18" t="s">
        <v>222</v>
      </c>
      <c r="J83" s="15"/>
      <c r="K83" s="15"/>
      <c r="L83" s="15"/>
      <c r="M83" s="15"/>
      <c r="N83" s="15"/>
      <c r="O83" s="15"/>
      <c r="P83" s="19"/>
      <c r="Q83" s="19"/>
      <c r="R83" s="15"/>
      <c r="S83" s="15"/>
      <c r="T83" s="15"/>
      <c r="U83" s="15"/>
      <c r="V83" s="15"/>
      <c r="W83" s="15"/>
      <c r="X83" s="6" t="s">
        <v>48</v>
      </c>
      <c r="Y83" s="9"/>
      <c r="Z83" s="19"/>
      <c r="AA83" s="18" t="s">
        <v>48</v>
      </c>
    </row>
    <row r="84" spans="1:27" ht="15.75" customHeight="1">
      <c r="A84" s="10" t="s">
        <v>41</v>
      </c>
      <c r="B84" s="188">
        <v>83755080206</v>
      </c>
      <c r="C84" s="188" t="str">
        <f t="shared" si="1"/>
        <v>***.5080206-**</v>
      </c>
      <c r="D84" s="90" t="s">
        <v>393</v>
      </c>
      <c r="E84" s="92" t="s">
        <v>229</v>
      </c>
      <c r="F84" s="15"/>
      <c r="G84" s="15"/>
      <c r="H84" s="86">
        <v>200</v>
      </c>
      <c r="I84" s="18" t="s">
        <v>222</v>
      </c>
      <c r="J84" s="15"/>
      <c r="K84" s="15"/>
      <c r="L84" s="15"/>
      <c r="M84" s="15"/>
      <c r="N84" s="15"/>
      <c r="O84" s="15"/>
      <c r="P84" s="19"/>
      <c r="Q84" s="19"/>
      <c r="R84" s="15"/>
      <c r="S84" s="15"/>
      <c r="T84" s="15"/>
      <c r="U84" s="15"/>
      <c r="V84" s="15"/>
      <c r="W84" s="15"/>
      <c r="X84" s="6" t="s">
        <v>48</v>
      </c>
      <c r="Y84" s="9"/>
      <c r="Z84" s="19"/>
      <c r="AA84" s="18" t="s">
        <v>48</v>
      </c>
    </row>
    <row r="85" spans="1:27" ht="15.75" customHeight="1">
      <c r="A85" s="10" t="s">
        <v>41</v>
      </c>
      <c r="B85" s="190">
        <v>64418251200</v>
      </c>
      <c r="C85" s="188" t="str">
        <f t="shared" si="1"/>
        <v>***.8251200-**</v>
      </c>
      <c r="D85" s="127" t="s">
        <v>394</v>
      </c>
      <c r="E85" s="128" t="s">
        <v>220</v>
      </c>
      <c r="F85" s="130"/>
      <c r="G85" s="130"/>
      <c r="H85" s="133">
        <v>200</v>
      </c>
      <c r="I85" s="134" t="s">
        <v>274</v>
      </c>
      <c r="J85" s="130"/>
      <c r="K85" s="130"/>
      <c r="L85" s="130"/>
      <c r="M85" s="130"/>
      <c r="N85" s="130"/>
      <c r="O85" s="130"/>
      <c r="P85" s="137"/>
      <c r="Q85" s="137"/>
      <c r="R85" s="130"/>
      <c r="S85" s="130"/>
      <c r="T85" s="130"/>
      <c r="U85" s="130"/>
      <c r="V85" s="130"/>
      <c r="W85" s="130"/>
      <c r="X85" s="134" t="s">
        <v>48</v>
      </c>
      <c r="Y85" s="137"/>
      <c r="Z85" s="137"/>
      <c r="AA85" s="134" t="s">
        <v>48</v>
      </c>
    </row>
    <row r="86" spans="1:27" ht="15.75" customHeight="1">
      <c r="A86" s="10" t="s">
        <v>41</v>
      </c>
      <c r="B86" s="188">
        <v>3528299231</v>
      </c>
      <c r="C86" s="188" t="str">
        <f t="shared" si="1"/>
        <v>***.299231-**</v>
      </c>
      <c r="D86" s="90" t="s">
        <v>395</v>
      </c>
      <c r="E86" s="92" t="s">
        <v>229</v>
      </c>
      <c r="F86" s="15"/>
      <c r="G86" s="15"/>
      <c r="H86" s="86">
        <v>200</v>
      </c>
      <c r="I86" s="18" t="s">
        <v>222</v>
      </c>
      <c r="J86" s="15"/>
      <c r="K86" s="15"/>
      <c r="L86" s="15"/>
      <c r="M86" s="15"/>
      <c r="N86" s="15"/>
      <c r="O86" s="15"/>
      <c r="P86" s="19"/>
      <c r="Q86" s="19"/>
      <c r="R86" s="15"/>
      <c r="S86" s="15"/>
      <c r="T86" s="15"/>
      <c r="U86" s="15"/>
      <c r="V86" s="15"/>
      <c r="W86" s="15"/>
      <c r="X86" s="6" t="s">
        <v>48</v>
      </c>
      <c r="Y86" s="9"/>
      <c r="Z86" s="19"/>
      <c r="AA86" s="18" t="s">
        <v>48</v>
      </c>
    </row>
    <row r="87" spans="1:27" ht="15.75" customHeight="1">
      <c r="A87" s="10" t="s">
        <v>41</v>
      </c>
      <c r="B87" s="188">
        <v>1797886207</v>
      </c>
      <c r="C87" s="188" t="str">
        <f t="shared" si="1"/>
        <v>***.886207-**</v>
      </c>
      <c r="D87" s="90" t="s">
        <v>396</v>
      </c>
      <c r="E87" s="92" t="s">
        <v>220</v>
      </c>
      <c r="F87" s="15"/>
      <c r="G87" s="15"/>
      <c r="H87" s="86">
        <v>200</v>
      </c>
      <c r="I87" s="18" t="s">
        <v>222</v>
      </c>
      <c r="J87" s="15"/>
      <c r="K87" s="15"/>
      <c r="L87" s="15"/>
      <c r="M87" s="15"/>
      <c r="N87" s="15"/>
      <c r="O87" s="15"/>
      <c r="P87" s="19"/>
      <c r="Q87" s="19"/>
      <c r="R87" s="15"/>
      <c r="S87" s="15"/>
      <c r="T87" s="15"/>
      <c r="U87" s="15"/>
      <c r="V87" s="15"/>
      <c r="W87" s="15"/>
      <c r="X87" s="6" t="s">
        <v>48</v>
      </c>
      <c r="Y87" s="9"/>
      <c r="Z87" s="19"/>
      <c r="AA87" s="18" t="s">
        <v>48</v>
      </c>
    </row>
    <row r="88" spans="1:27" ht="15.75" customHeight="1">
      <c r="A88" s="10" t="s">
        <v>41</v>
      </c>
      <c r="B88" s="188">
        <v>88739449220</v>
      </c>
      <c r="C88" s="188" t="str">
        <f t="shared" si="1"/>
        <v>***.9449220-**</v>
      </c>
      <c r="D88" s="90" t="s">
        <v>397</v>
      </c>
      <c r="E88" s="92" t="s">
        <v>229</v>
      </c>
      <c r="F88" s="15"/>
      <c r="G88" s="15"/>
      <c r="H88" s="86">
        <v>200</v>
      </c>
      <c r="I88" s="18" t="s">
        <v>222</v>
      </c>
      <c r="J88" s="15"/>
      <c r="K88" s="15"/>
      <c r="L88" s="15"/>
      <c r="M88" s="15"/>
      <c r="N88" s="15"/>
      <c r="O88" s="15"/>
      <c r="P88" s="88">
        <v>378</v>
      </c>
      <c r="Q88" s="18" t="s">
        <v>165</v>
      </c>
      <c r="R88" s="15"/>
      <c r="S88" s="15"/>
      <c r="T88" s="15"/>
      <c r="U88" s="15"/>
      <c r="V88" s="15"/>
      <c r="W88" s="15"/>
      <c r="X88" s="6" t="s">
        <v>48</v>
      </c>
      <c r="Y88" s="9"/>
      <c r="Z88" s="19"/>
      <c r="AA88" s="18" t="s">
        <v>48</v>
      </c>
    </row>
    <row r="89" spans="1:27" ht="15.75" customHeight="1">
      <c r="A89" s="10" t="s">
        <v>41</v>
      </c>
      <c r="B89" s="188">
        <v>64470032204</v>
      </c>
      <c r="C89" s="188" t="str">
        <f t="shared" si="1"/>
        <v>***.0032204-**</v>
      </c>
      <c r="D89" s="90" t="s">
        <v>398</v>
      </c>
      <c r="E89" s="92" t="s">
        <v>220</v>
      </c>
      <c r="F89" s="15"/>
      <c r="G89" s="15"/>
      <c r="H89" s="86">
        <v>200</v>
      </c>
      <c r="I89" s="18" t="s">
        <v>222</v>
      </c>
      <c r="J89" s="15"/>
      <c r="K89" s="15"/>
      <c r="L89" s="15"/>
      <c r="M89" s="15"/>
      <c r="N89" s="15"/>
      <c r="O89" s="15"/>
      <c r="P89" s="19"/>
      <c r="Q89" s="19"/>
      <c r="R89" s="15"/>
      <c r="S89" s="15"/>
      <c r="T89" s="15"/>
      <c r="U89" s="15"/>
      <c r="V89" s="15"/>
      <c r="W89" s="15"/>
      <c r="X89" s="6" t="s">
        <v>48</v>
      </c>
      <c r="Y89" s="9"/>
      <c r="Z89" s="19"/>
      <c r="AA89" s="18" t="s">
        <v>48</v>
      </c>
    </row>
    <row r="90" spans="1:27" ht="15.75" customHeight="1">
      <c r="A90" s="10" t="s">
        <v>41</v>
      </c>
      <c r="B90" s="188">
        <v>93880073287</v>
      </c>
      <c r="C90" s="188" t="str">
        <f t="shared" si="1"/>
        <v>***.0073287-**</v>
      </c>
      <c r="D90" s="90" t="s">
        <v>399</v>
      </c>
      <c r="E90" s="92" t="s">
        <v>220</v>
      </c>
      <c r="F90" s="15"/>
      <c r="G90" s="15"/>
      <c r="H90" s="86">
        <v>200</v>
      </c>
      <c r="I90" s="18" t="s">
        <v>222</v>
      </c>
      <c r="J90" s="15"/>
      <c r="K90" s="15"/>
      <c r="L90" s="15"/>
      <c r="M90" s="15"/>
      <c r="N90" s="15"/>
      <c r="O90" s="15"/>
      <c r="P90" s="19"/>
      <c r="Q90" s="19"/>
      <c r="R90" s="15"/>
      <c r="S90" s="15"/>
      <c r="T90" s="15"/>
      <c r="U90" s="15"/>
      <c r="V90" s="15"/>
      <c r="W90" s="15"/>
      <c r="X90" s="6" t="s">
        <v>48</v>
      </c>
      <c r="Y90" s="9"/>
      <c r="Z90" s="19"/>
      <c r="AA90" s="18" t="s">
        <v>48</v>
      </c>
    </row>
    <row r="91" spans="1:27" ht="15.75" customHeight="1">
      <c r="A91" s="10" t="s">
        <v>41</v>
      </c>
      <c r="B91" s="188">
        <v>70303843268</v>
      </c>
      <c r="C91" s="188" t="str">
        <f t="shared" si="1"/>
        <v>***.3843268-**</v>
      </c>
      <c r="D91" s="90" t="s">
        <v>400</v>
      </c>
      <c r="E91" s="92" t="s">
        <v>227</v>
      </c>
      <c r="F91" s="15"/>
      <c r="G91" s="15"/>
      <c r="H91" s="86">
        <v>200</v>
      </c>
      <c r="I91" s="18" t="s">
        <v>222</v>
      </c>
      <c r="J91" s="15"/>
      <c r="K91" s="15"/>
      <c r="L91" s="15"/>
      <c r="M91" s="15"/>
      <c r="N91" s="15"/>
      <c r="O91" s="15"/>
      <c r="P91" s="19"/>
      <c r="Q91" s="19"/>
      <c r="R91" s="15"/>
      <c r="S91" s="15"/>
      <c r="T91" s="15"/>
      <c r="U91" s="15"/>
      <c r="V91" s="15"/>
      <c r="W91" s="15"/>
      <c r="X91" s="6" t="s">
        <v>48</v>
      </c>
      <c r="Y91" s="6"/>
      <c r="Z91" s="19"/>
      <c r="AA91" s="18" t="s">
        <v>48</v>
      </c>
    </row>
    <row r="92" spans="1:27" ht="15.75" customHeight="1">
      <c r="A92" s="10" t="s">
        <v>41</v>
      </c>
      <c r="B92" s="188">
        <v>66611369287</v>
      </c>
      <c r="C92" s="188" t="str">
        <f t="shared" si="1"/>
        <v>***.1369287-**</v>
      </c>
      <c r="D92" s="90" t="s">
        <v>401</v>
      </c>
      <c r="E92" s="92" t="s">
        <v>220</v>
      </c>
      <c r="F92" s="15"/>
      <c r="G92" s="15"/>
      <c r="H92" s="86">
        <v>200</v>
      </c>
      <c r="I92" s="18" t="s">
        <v>222</v>
      </c>
      <c r="J92" s="15"/>
      <c r="K92" s="15"/>
      <c r="L92" s="15"/>
      <c r="M92" s="15"/>
      <c r="N92" s="15"/>
      <c r="O92" s="15"/>
      <c r="P92" s="19"/>
      <c r="Q92" s="19"/>
      <c r="R92" s="15"/>
      <c r="S92" s="15"/>
      <c r="T92" s="15"/>
      <c r="U92" s="15"/>
      <c r="V92" s="15"/>
      <c r="W92" s="15"/>
      <c r="X92" s="6" t="s">
        <v>48</v>
      </c>
      <c r="Y92" s="9"/>
      <c r="Z92" s="19"/>
      <c r="AA92" s="18" t="s">
        <v>48</v>
      </c>
    </row>
    <row r="93" spans="1:27" ht="15.75" customHeight="1">
      <c r="A93" s="10" t="s">
        <v>41</v>
      </c>
      <c r="B93" s="190" t="s">
        <v>419</v>
      </c>
      <c r="C93" s="188" t="str">
        <f t="shared" si="1"/>
        <v>***.234.882-**</v>
      </c>
      <c r="D93" s="127" t="s">
        <v>402</v>
      </c>
      <c r="E93" s="128" t="s">
        <v>220</v>
      </c>
      <c r="F93" s="130"/>
      <c r="G93" s="130"/>
      <c r="H93" s="133">
        <v>200</v>
      </c>
      <c r="I93" s="134" t="s">
        <v>274</v>
      </c>
      <c r="J93" s="130"/>
      <c r="K93" s="130"/>
      <c r="L93" s="130"/>
      <c r="M93" s="130"/>
      <c r="N93" s="130"/>
      <c r="O93" s="130"/>
      <c r="P93" s="137"/>
      <c r="Q93" s="137"/>
      <c r="R93" s="130"/>
      <c r="S93" s="130"/>
      <c r="T93" s="130"/>
      <c r="U93" s="130"/>
      <c r="V93" s="130"/>
      <c r="W93" s="130"/>
      <c r="X93" s="134" t="s">
        <v>48</v>
      </c>
      <c r="Y93" s="137"/>
      <c r="Z93" s="137"/>
      <c r="AA93" s="134" t="s">
        <v>48</v>
      </c>
    </row>
    <row r="94" spans="1:27" ht="15.75" customHeight="1">
      <c r="A94" s="40" t="s">
        <v>403</v>
      </c>
      <c r="B94" s="191">
        <v>7625429938</v>
      </c>
      <c r="C94" s="188" t="str">
        <f t="shared" si="1"/>
        <v>***.429938-**</v>
      </c>
      <c r="D94" s="148" t="s">
        <v>404</v>
      </c>
      <c r="E94" s="149" t="s">
        <v>220</v>
      </c>
      <c r="F94" s="150"/>
      <c r="G94" s="150"/>
      <c r="H94" s="151">
        <v>200</v>
      </c>
      <c r="I94" s="152" t="s">
        <v>222</v>
      </c>
      <c r="J94" s="153" t="s">
        <v>99</v>
      </c>
      <c r="K94" s="154" t="s">
        <v>405</v>
      </c>
      <c r="L94" s="150"/>
      <c r="M94" s="150"/>
      <c r="N94" s="150"/>
      <c r="O94" s="150"/>
      <c r="P94" s="155"/>
      <c r="Q94" s="155"/>
      <c r="R94" s="150"/>
      <c r="S94" s="150"/>
      <c r="T94" s="150"/>
      <c r="U94" s="150"/>
      <c r="V94" s="150"/>
      <c r="W94" s="150"/>
      <c r="X94" s="156" t="s">
        <v>48</v>
      </c>
      <c r="Y94" s="157"/>
      <c r="Z94" s="155"/>
      <c r="AA94" s="152" t="s">
        <v>48</v>
      </c>
    </row>
    <row r="95" spans="1:27" ht="15.75" customHeight="1">
      <c r="A95" s="10" t="s">
        <v>41</v>
      </c>
      <c r="B95" s="190">
        <v>88510930244</v>
      </c>
      <c r="C95" s="188" t="str">
        <f t="shared" si="1"/>
        <v>***.0930244-**</v>
      </c>
      <c r="D95" s="127" t="s">
        <v>406</v>
      </c>
      <c r="E95" s="128" t="s">
        <v>229</v>
      </c>
      <c r="F95" s="130"/>
      <c r="G95" s="130"/>
      <c r="H95" s="133">
        <v>200</v>
      </c>
      <c r="I95" s="134" t="s">
        <v>274</v>
      </c>
      <c r="J95" s="130"/>
      <c r="K95" s="130"/>
      <c r="L95" s="130"/>
      <c r="M95" s="130"/>
      <c r="N95" s="130"/>
      <c r="O95" s="130"/>
      <c r="P95" s="137"/>
      <c r="Q95" s="137"/>
      <c r="R95" s="130"/>
      <c r="S95" s="130"/>
      <c r="T95" s="130"/>
      <c r="U95" s="130"/>
      <c r="V95" s="130"/>
      <c r="W95" s="130"/>
      <c r="X95" s="134" t="s">
        <v>48</v>
      </c>
      <c r="Y95" s="137"/>
      <c r="Z95" s="137"/>
      <c r="AA95" s="134" t="s">
        <v>48</v>
      </c>
    </row>
    <row r="96" spans="1:27" ht="15.75" customHeight="1">
      <c r="A96" s="10" t="s">
        <v>41</v>
      </c>
      <c r="B96" s="188">
        <v>1512715263</v>
      </c>
      <c r="C96" s="188" t="str">
        <f t="shared" si="1"/>
        <v>***.715263-**</v>
      </c>
      <c r="D96" s="90" t="s">
        <v>407</v>
      </c>
      <c r="E96" s="92" t="s">
        <v>227</v>
      </c>
      <c r="F96" s="15"/>
      <c r="G96" s="15"/>
      <c r="H96" s="86">
        <v>200</v>
      </c>
      <c r="I96" s="18" t="s">
        <v>222</v>
      </c>
      <c r="J96" s="15"/>
      <c r="K96" s="15"/>
      <c r="L96" s="15"/>
      <c r="M96" s="15"/>
      <c r="N96" s="15"/>
      <c r="O96" s="15"/>
      <c r="P96" s="19"/>
      <c r="Q96" s="19"/>
      <c r="R96" s="15"/>
      <c r="S96" s="15"/>
      <c r="T96" s="15"/>
      <c r="U96" s="15"/>
      <c r="V96" s="15"/>
      <c r="W96" s="15"/>
      <c r="X96" s="6" t="s">
        <v>48</v>
      </c>
      <c r="Y96" s="9"/>
      <c r="Z96" s="19"/>
      <c r="AA96" s="18" t="s">
        <v>48</v>
      </c>
    </row>
    <row r="97" spans="1:27" ht="15.75" customHeight="1">
      <c r="A97" s="10" t="s">
        <v>41</v>
      </c>
      <c r="B97" s="188" t="s">
        <v>418</v>
      </c>
      <c r="C97" s="188" t="str">
        <f t="shared" si="1"/>
        <v>***.424.901-**</v>
      </c>
      <c r="D97" s="90" t="s">
        <v>408</v>
      </c>
      <c r="E97" s="92" t="s">
        <v>227</v>
      </c>
      <c r="F97" s="15"/>
      <c r="G97" s="15"/>
      <c r="H97" s="86">
        <v>200</v>
      </c>
      <c r="I97" s="18" t="s">
        <v>222</v>
      </c>
      <c r="J97" s="15"/>
      <c r="K97" s="15"/>
      <c r="L97" s="15"/>
      <c r="M97" s="15"/>
      <c r="N97" s="15"/>
      <c r="O97" s="15"/>
      <c r="P97" s="19"/>
      <c r="Q97" s="19"/>
      <c r="R97" s="15"/>
      <c r="S97" s="15"/>
      <c r="T97" s="15"/>
      <c r="U97" s="15"/>
      <c r="V97" s="15"/>
      <c r="W97" s="15"/>
      <c r="X97" s="6" t="s">
        <v>48</v>
      </c>
      <c r="Y97" s="9"/>
      <c r="Z97" s="19"/>
      <c r="AA97" s="18" t="s">
        <v>48</v>
      </c>
    </row>
    <row r="98" spans="1:27" ht="15.75" customHeight="1">
      <c r="A98" s="10" t="s">
        <v>41</v>
      </c>
      <c r="B98" s="188">
        <v>70165971215</v>
      </c>
      <c r="C98" s="188" t="str">
        <f t="shared" si="1"/>
        <v>***.5971215-**</v>
      </c>
      <c r="D98" s="90" t="s">
        <v>409</v>
      </c>
      <c r="E98" s="92" t="s">
        <v>227</v>
      </c>
      <c r="F98" s="15"/>
      <c r="G98" s="15"/>
      <c r="H98" s="86">
        <v>200</v>
      </c>
      <c r="I98" s="18" t="s">
        <v>222</v>
      </c>
      <c r="J98" s="15"/>
      <c r="K98" s="15"/>
      <c r="L98" s="15"/>
      <c r="M98" s="15"/>
      <c r="N98" s="15"/>
      <c r="O98" s="15"/>
      <c r="P98" s="19"/>
      <c r="Q98" s="19"/>
      <c r="R98" s="15"/>
      <c r="S98" s="15"/>
      <c r="T98" s="15"/>
      <c r="U98" s="15"/>
      <c r="V98" s="15"/>
      <c r="W98" s="15"/>
      <c r="X98" s="6" t="s">
        <v>48</v>
      </c>
      <c r="Y98" s="9"/>
      <c r="Z98" s="19"/>
      <c r="AA98" s="18" t="s">
        <v>48</v>
      </c>
    </row>
    <row r="99" spans="1:27" ht="15.75" customHeight="1">
      <c r="A99" s="10" t="s">
        <v>41</v>
      </c>
      <c r="B99" s="188">
        <v>1636849288</v>
      </c>
      <c r="C99" s="188" t="str">
        <f t="shared" si="1"/>
        <v>***.849288-**</v>
      </c>
      <c r="D99" s="90" t="s">
        <v>410</v>
      </c>
      <c r="E99" s="92" t="s">
        <v>227</v>
      </c>
      <c r="F99" s="15"/>
      <c r="G99" s="15"/>
      <c r="H99" s="86">
        <v>200</v>
      </c>
      <c r="I99" s="18" t="s">
        <v>222</v>
      </c>
      <c r="J99" s="15"/>
      <c r="K99" s="15"/>
      <c r="L99" s="15"/>
      <c r="M99" s="15"/>
      <c r="N99" s="15"/>
      <c r="O99" s="15"/>
      <c r="P99" s="19"/>
      <c r="Q99" s="19"/>
      <c r="R99" s="15"/>
      <c r="S99" s="15"/>
      <c r="T99" s="15"/>
      <c r="U99" s="15"/>
      <c r="V99" s="15"/>
      <c r="W99" s="15"/>
      <c r="X99" s="6" t="s">
        <v>48</v>
      </c>
      <c r="Y99" s="9"/>
      <c r="Z99" s="19"/>
      <c r="AA99" s="18" t="s">
        <v>48</v>
      </c>
    </row>
    <row r="100" spans="1:27" ht="15.75" customHeight="1">
      <c r="A100" s="10" t="s">
        <v>41</v>
      </c>
      <c r="B100" s="188">
        <v>3558667220</v>
      </c>
      <c r="C100" s="188" t="str">
        <f t="shared" si="1"/>
        <v>***.667220-**</v>
      </c>
      <c r="D100" s="90" t="s">
        <v>411</v>
      </c>
      <c r="E100" s="92" t="s">
        <v>227</v>
      </c>
      <c r="F100" s="15"/>
      <c r="G100" s="15"/>
      <c r="H100" s="86">
        <v>200</v>
      </c>
      <c r="I100" s="18" t="s">
        <v>222</v>
      </c>
      <c r="J100" s="15"/>
      <c r="K100" s="15"/>
      <c r="L100" s="15"/>
      <c r="M100" s="15"/>
      <c r="N100" s="15"/>
      <c r="O100" s="15"/>
      <c r="P100" s="19"/>
      <c r="Q100" s="19"/>
      <c r="R100" s="15"/>
      <c r="S100" s="15"/>
      <c r="T100" s="15"/>
      <c r="U100" s="15"/>
      <c r="V100" s="15"/>
      <c r="W100" s="15"/>
      <c r="X100" s="6" t="s">
        <v>48</v>
      </c>
      <c r="Y100" s="9"/>
      <c r="Z100" s="19"/>
      <c r="AA100" s="18" t="s">
        <v>48</v>
      </c>
    </row>
    <row r="101" spans="1:27" ht="15.75" customHeight="1">
      <c r="A101" s="10" t="s">
        <v>41</v>
      </c>
      <c r="B101" s="188">
        <v>2299307273</v>
      </c>
      <c r="C101" s="188" t="str">
        <f t="shared" si="1"/>
        <v>***.307273-**</v>
      </c>
      <c r="D101" s="90" t="s">
        <v>412</v>
      </c>
      <c r="E101" s="92" t="s">
        <v>220</v>
      </c>
      <c r="F101" s="15"/>
      <c r="G101" s="15"/>
      <c r="H101" s="86">
        <v>200</v>
      </c>
      <c r="I101" s="18" t="s">
        <v>222</v>
      </c>
      <c r="J101" s="15"/>
      <c r="K101" s="15"/>
      <c r="L101" s="15"/>
      <c r="M101" s="15"/>
      <c r="N101" s="15"/>
      <c r="O101" s="15"/>
      <c r="P101" s="19"/>
      <c r="Q101" s="19"/>
      <c r="R101" s="15"/>
      <c r="S101" s="15"/>
      <c r="T101" s="15"/>
      <c r="U101" s="15"/>
      <c r="V101" s="15"/>
      <c r="W101" s="15"/>
      <c r="X101" s="6" t="s">
        <v>48</v>
      </c>
      <c r="Y101" s="9"/>
      <c r="Z101" s="19"/>
      <c r="AA101" s="18" t="s">
        <v>48</v>
      </c>
    </row>
    <row r="102" spans="1:27" ht="15.75" customHeight="1">
      <c r="A102" s="10" t="s">
        <v>41</v>
      </c>
      <c r="B102" s="188">
        <v>46382247847</v>
      </c>
      <c r="C102" s="188" t="str">
        <f t="shared" si="1"/>
        <v>***.2247847-**</v>
      </c>
      <c r="D102" s="90" t="s">
        <v>413</v>
      </c>
      <c r="E102" s="92" t="s">
        <v>227</v>
      </c>
      <c r="F102" s="15"/>
      <c r="G102" s="15"/>
      <c r="H102" s="86">
        <v>200</v>
      </c>
      <c r="I102" s="18" t="s">
        <v>222</v>
      </c>
      <c r="J102" s="15"/>
      <c r="K102" s="15"/>
      <c r="L102" s="15"/>
      <c r="M102" s="15"/>
      <c r="N102" s="15"/>
      <c r="O102" s="15"/>
      <c r="P102" s="19"/>
      <c r="Q102" s="19"/>
      <c r="R102" s="15"/>
      <c r="S102" s="15"/>
      <c r="T102" s="15"/>
      <c r="U102" s="15"/>
      <c r="V102" s="15"/>
      <c r="W102" s="15"/>
      <c r="X102" s="6" t="s">
        <v>48</v>
      </c>
      <c r="Y102" s="9"/>
      <c r="Z102" s="19"/>
      <c r="AA102" s="18" t="s">
        <v>48</v>
      </c>
    </row>
    <row r="103" spans="1:27" ht="15.75" customHeight="1">
      <c r="C103" s="126"/>
      <c r="H103" s="129"/>
      <c r="I103" s="129"/>
      <c r="P103" s="129"/>
      <c r="Q103" s="129"/>
      <c r="X103" s="129"/>
      <c r="Y103" s="129"/>
      <c r="Z103" s="129"/>
      <c r="AA103" s="158"/>
    </row>
    <row r="104" spans="1:27" ht="15.75" customHeight="1">
      <c r="C104" s="126"/>
      <c r="H104" s="129"/>
      <c r="I104" s="129"/>
      <c r="P104" s="129"/>
      <c r="Q104" s="129"/>
      <c r="X104" s="129"/>
      <c r="Y104" s="129"/>
      <c r="Z104" s="129"/>
      <c r="AA104" s="129"/>
    </row>
    <row r="105" spans="1:27" ht="15.75" customHeight="1">
      <c r="C105" s="126"/>
      <c r="H105" s="129"/>
      <c r="I105" s="129"/>
      <c r="P105" s="129"/>
      <c r="Q105" s="129"/>
      <c r="X105" s="129"/>
      <c r="Y105" s="129"/>
      <c r="Z105" s="129"/>
      <c r="AA105" s="129"/>
    </row>
    <row r="106" spans="1:27" ht="15.75" customHeight="1">
      <c r="C106" s="126"/>
      <c r="H106" s="129"/>
      <c r="I106" s="129"/>
      <c r="P106" s="129"/>
      <c r="Q106" s="129"/>
      <c r="X106" s="129"/>
      <c r="Y106" s="129"/>
      <c r="Z106" s="129"/>
      <c r="AA106" s="129"/>
    </row>
    <row r="107" spans="1:27" ht="15.75" customHeight="1">
      <c r="C107" s="126"/>
      <c r="H107" s="129"/>
      <c r="I107" s="129"/>
      <c r="P107" s="129"/>
      <c r="Q107" s="129"/>
      <c r="X107" s="129"/>
      <c r="Y107" s="129"/>
      <c r="Z107" s="129"/>
      <c r="AA107" s="129"/>
    </row>
    <row r="108" spans="1:27" ht="15.75" customHeight="1">
      <c r="C108" s="126"/>
      <c r="H108" s="129"/>
      <c r="I108" s="129"/>
      <c r="P108" s="129"/>
      <c r="Q108" s="129"/>
      <c r="X108" s="129"/>
      <c r="Y108" s="129"/>
      <c r="Z108" s="129"/>
      <c r="AA108" s="129"/>
    </row>
    <row r="109" spans="1:27" ht="15.75" customHeight="1">
      <c r="C109" s="126"/>
      <c r="H109" s="129"/>
      <c r="I109" s="129"/>
      <c r="P109" s="129"/>
      <c r="Q109" s="129"/>
      <c r="X109" s="129"/>
      <c r="Y109" s="129"/>
      <c r="Z109" s="129"/>
      <c r="AA109" s="129"/>
    </row>
    <row r="110" spans="1:27" ht="15.75" customHeight="1">
      <c r="C110" s="126"/>
      <c r="H110" s="129"/>
      <c r="I110" s="129"/>
      <c r="P110" s="129"/>
      <c r="Q110" s="129"/>
      <c r="X110" s="129"/>
      <c r="Y110" s="129"/>
      <c r="Z110" s="129"/>
      <c r="AA110" s="129"/>
    </row>
    <row r="111" spans="1:27" ht="15.75" customHeight="1">
      <c r="C111" s="126"/>
      <c r="H111" s="129"/>
      <c r="I111" s="129"/>
      <c r="P111" s="129"/>
      <c r="Q111" s="129"/>
      <c r="X111" s="129"/>
      <c r="Y111" s="129"/>
      <c r="Z111" s="129"/>
      <c r="AA111" s="129"/>
    </row>
    <row r="112" spans="1:27" ht="15.75" customHeight="1">
      <c r="C112" s="126"/>
      <c r="H112" s="129"/>
      <c r="I112" s="129"/>
      <c r="P112" s="129"/>
      <c r="Q112" s="129"/>
      <c r="X112" s="129"/>
      <c r="Y112" s="129"/>
      <c r="Z112" s="129"/>
      <c r="AA112" s="129"/>
    </row>
    <row r="113" spans="3:27" ht="15.75" customHeight="1">
      <c r="C113" s="126"/>
      <c r="H113" s="129"/>
      <c r="I113" s="129"/>
      <c r="P113" s="129"/>
      <c r="Q113" s="129"/>
      <c r="X113" s="129"/>
      <c r="Y113" s="129"/>
      <c r="Z113" s="129"/>
      <c r="AA113" s="129"/>
    </row>
    <row r="114" spans="3:27" ht="15.75" customHeight="1">
      <c r="C114" s="126"/>
      <c r="H114" s="129"/>
      <c r="I114" s="129"/>
      <c r="P114" s="129"/>
      <c r="Q114" s="129"/>
      <c r="X114" s="129"/>
      <c r="Y114" s="129"/>
      <c r="Z114" s="129"/>
      <c r="AA114" s="129"/>
    </row>
    <row r="115" spans="3:27" ht="15.75" customHeight="1">
      <c r="C115" s="126"/>
      <c r="H115" s="129"/>
      <c r="I115" s="129"/>
      <c r="P115" s="129"/>
      <c r="Q115" s="129"/>
      <c r="X115" s="129"/>
      <c r="Y115" s="129"/>
      <c r="Z115" s="129"/>
      <c r="AA115" s="129"/>
    </row>
    <row r="116" spans="3:27" ht="15.75" customHeight="1">
      <c r="C116" s="126"/>
      <c r="H116" s="129"/>
      <c r="I116" s="129"/>
      <c r="P116" s="129"/>
      <c r="Q116" s="129"/>
      <c r="X116" s="129"/>
      <c r="Y116" s="129"/>
      <c r="Z116" s="129"/>
      <c r="AA116" s="129"/>
    </row>
    <row r="117" spans="3:27" ht="15.75" customHeight="1">
      <c r="C117" s="126"/>
      <c r="H117" s="129"/>
      <c r="I117" s="129"/>
      <c r="P117" s="129"/>
      <c r="Q117" s="129"/>
      <c r="X117" s="129"/>
      <c r="Y117" s="129"/>
      <c r="Z117" s="129"/>
      <c r="AA117" s="129"/>
    </row>
    <row r="118" spans="3:27" ht="15.75" customHeight="1">
      <c r="C118" s="126"/>
      <c r="H118" s="129"/>
      <c r="I118" s="129"/>
      <c r="P118" s="129"/>
      <c r="Q118" s="129"/>
      <c r="X118" s="129"/>
      <c r="Y118" s="129"/>
      <c r="Z118" s="129"/>
      <c r="AA118" s="129"/>
    </row>
    <row r="119" spans="3:27" ht="15.75" customHeight="1">
      <c r="C119" s="126"/>
      <c r="H119" s="129"/>
      <c r="I119" s="129"/>
      <c r="P119" s="129"/>
      <c r="Q119" s="129"/>
      <c r="X119" s="129"/>
      <c r="Y119" s="129"/>
      <c r="Z119" s="129"/>
      <c r="AA119" s="129"/>
    </row>
    <row r="120" spans="3:27" ht="15.75" customHeight="1">
      <c r="C120" s="126"/>
      <c r="H120" s="129"/>
      <c r="I120" s="129"/>
      <c r="P120" s="129"/>
      <c r="Q120" s="129"/>
      <c r="X120" s="129"/>
      <c r="Y120" s="129"/>
      <c r="Z120" s="129"/>
      <c r="AA120" s="129"/>
    </row>
    <row r="121" spans="3:27" ht="15.75" customHeight="1">
      <c r="C121" s="126"/>
      <c r="H121" s="129"/>
      <c r="I121" s="129"/>
      <c r="P121" s="129"/>
      <c r="Q121" s="129"/>
      <c r="X121" s="129"/>
      <c r="Y121" s="129"/>
      <c r="Z121" s="129"/>
      <c r="AA121" s="129"/>
    </row>
    <row r="122" spans="3:27" ht="15.75" customHeight="1">
      <c r="C122" s="126"/>
      <c r="H122" s="129"/>
      <c r="I122" s="129"/>
      <c r="P122" s="129"/>
      <c r="Q122" s="129"/>
      <c r="X122" s="129"/>
      <c r="Y122" s="129"/>
      <c r="Z122" s="129"/>
      <c r="AA122" s="129"/>
    </row>
    <row r="123" spans="3:27" ht="15.75" customHeight="1">
      <c r="C123" s="126"/>
      <c r="H123" s="129"/>
      <c r="I123" s="129"/>
      <c r="P123" s="129"/>
      <c r="Q123" s="129"/>
      <c r="X123" s="129"/>
      <c r="Y123" s="129"/>
      <c r="Z123" s="129"/>
      <c r="AA123" s="129"/>
    </row>
    <row r="124" spans="3:27" ht="15.75" customHeight="1">
      <c r="C124" s="126"/>
      <c r="H124" s="129"/>
      <c r="I124" s="129"/>
      <c r="P124" s="129"/>
      <c r="Q124" s="129"/>
      <c r="X124" s="129"/>
      <c r="Y124" s="129"/>
      <c r="Z124" s="129"/>
      <c r="AA124" s="129"/>
    </row>
    <row r="125" spans="3:27" ht="15.75" customHeight="1">
      <c r="C125" s="126"/>
      <c r="H125" s="129"/>
      <c r="I125" s="129"/>
      <c r="P125" s="129"/>
      <c r="Q125" s="129"/>
      <c r="X125" s="129"/>
      <c r="Y125" s="129"/>
      <c r="Z125" s="129"/>
      <c r="AA125" s="129"/>
    </row>
    <row r="126" spans="3:27" ht="15.75" customHeight="1">
      <c r="C126" s="126"/>
      <c r="H126" s="129"/>
      <c r="I126" s="129"/>
      <c r="P126" s="129"/>
      <c r="Q126" s="129"/>
      <c r="X126" s="129"/>
      <c r="Y126" s="129"/>
      <c r="Z126" s="129"/>
      <c r="AA126" s="129"/>
    </row>
    <row r="127" spans="3:27" ht="15.75" customHeight="1">
      <c r="C127" s="126"/>
      <c r="H127" s="129"/>
      <c r="I127" s="129"/>
      <c r="P127" s="129"/>
      <c r="Q127" s="129"/>
      <c r="X127" s="129"/>
      <c r="Y127" s="129"/>
      <c r="Z127" s="129"/>
      <c r="AA127" s="129"/>
    </row>
    <row r="128" spans="3:27" ht="15.75" customHeight="1">
      <c r="C128" s="126"/>
      <c r="H128" s="129"/>
      <c r="I128" s="129"/>
      <c r="P128" s="129"/>
      <c r="Q128" s="129"/>
      <c r="X128" s="129"/>
      <c r="Y128" s="129"/>
      <c r="Z128" s="129"/>
      <c r="AA128" s="129"/>
    </row>
    <row r="129" spans="3:27" ht="15.75" customHeight="1">
      <c r="C129" s="126"/>
      <c r="H129" s="129"/>
      <c r="I129" s="129"/>
      <c r="P129" s="129"/>
      <c r="Q129" s="129"/>
      <c r="X129" s="129"/>
      <c r="Y129" s="129"/>
      <c r="Z129" s="129"/>
      <c r="AA129" s="129"/>
    </row>
    <row r="130" spans="3:27" ht="15.75" customHeight="1">
      <c r="C130" s="126"/>
      <c r="H130" s="129"/>
      <c r="I130" s="129"/>
      <c r="P130" s="129"/>
      <c r="Q130" s="129"/>
      <c r="X130" s="129"/>
      <c r="Y130" s="129"/>
      <c r="Z130" s="129"/>
      <c r="AA130" s="129"/>
    </row>
    <row r="131" spans="3:27" ht="15.75" customHeight="1">
      <c r="C131" s="126"/>
      <c r="H131" s="129"/>
      <c r="I131" s="129"/>
      <c r="P131" s="129"/>
      <c r="Q131" s="129"/>
      <c r="X131" s="129"/>
      <c r="Y131" s="129"/>
      <c r="Z131" s="129"/>
      <c r="AA131" s="129"/>
    </row>
    <row r="132" spans="3:27" ht="15.75" customHeight="1">
      <c r="C132" s="126"/>
      <c r="H132" s="129"/>
      <c r="I132" s="129"/>
      <c r="P132" s="129"/>
      <c r="Q132" s="129"/>
      <c r="X132" s="129"/>
      <c r="Y132" s="129"/>
      <c r="Z132" s="129"/>
      <c r="AA132" s="129"/>
    </row>
    <row r="133" spans="3:27" ht="15.75" customHeight="1">
      <c r="C133" s="126"/>
      <c r="H133" s="129"/>
      <c r="I133" s="129"/>
      <c r="P133" s="129"/>
      <c r="Q133" s="129"/>
      <c r="X133" s="129"/>
      <c r="Y133" s="129"/>
      <c r="Z133" s="129"/>
      <c r="AA133" s="129"/>
    </row>
    <row r="134" spans="3:27" ht="15.75" customHeight="1">
      <c r="C134" s="126"/>
      <c r="H134" s="129"/>
      <c r="I134" s="129"/>
      <c r="P134" s="129"/>
      <c r="Q134" s="129"/>
      <c r="X134" s="129"/>
      <c r="Y134" s="129"/>
      <c r="Z134" s="129"/>
      <c r="AA134" s="129"/>
    </row>
    <row r="135" spans="3:27" ht="15.75" customHeight="1">
      <c r="C135" s="126"/>
      <c r="H135" s="129"/>
      <c r="I135" s="129"/>
      <c r="P135" s="129"/>
      <c r="Q135" s="129"/>
      <c r="X135" s="129"/>
      <c r="Y135" s="129"/>
      <c r="Z135" s="129"/>
      <c r="AA135" s="129"/>
    </row>
    <row r="136" spans="3:27" ht="15.75" customHeight="1">
      <c r="C136" s="126"/>
      <c r="H136" s="129"/>
      <c r="I136" s="129"/>
      <c r="P136" s="129"/>
      <c r="Q136" s="129"/>
      <c r="X136" s="129"/>
      <c r="Y136" s="129"/>
      <c r="Z136" s="129"/>
      <c r="AA136" s="129"/>
    </row>
    <row r="137" spans="3:27" ht="15.75" customHeight="1">
      <c r="C137" s="126"/>
      <c r="H137" s="129"/>
      <c r="I137" s="129"/>
      <c r="P137" s="129"/>
      <c r="Q137" s="129"/>
      <c r="X137" s="129"/>
      <c r="Y137" s="129"/>
      <c r="Z137" s="129"/>
      <c r="AA137" s="129"/>
    </row>
    <row r="138" spans="3:27" ht="15.75" customHeight="1">
      <c r="C138" s="126"/>
      <c r="H138" s="129"/>
      <c r="I138" s="129"/>
      <c r="P138" s="129"/>
      <c r="Q138" s="129"/>
      <c r="X138" s="129"/>
      <c r="Y138" s="129"/>
      <c r="Z138" s="129"/>
      <c r="AA138" s="129"/>
    </row>
    <row r="139" spans="3:27" ht="15.75" customHeight="1">
      <c r="C139" s="126"/>
      <c r="H139" s="129"/>
      <c r="I139" s="129"/>
      <c r="P139" s="129"/>
      <c r="Q139" s="129"/>
      <c r="X139" s="129"/>
      <c r="Y139" s="129"/>
      <c r="Z139" s="129"/>
      <c r="AA139" s="129"/>
    </row>
    <row r="140" spans="3:27" ht="15.75" customHeight="1">
      <c r="C140" s="126"/>
      <c r="H140" s="129"/>
      <c r="I140" s="129"/>
      <c r="P140" s="129"/>
      <c r="Q140" s="129"/>
      <c r="X140" s="129"/>
      <c r="Y140" s="129"/>
      <c r="Z140" s="129"/>
      <c r="AA140" s="129"/>
    </row>
    <row r="141" spans="3:27" ht="15.75" customHeight="1">
      <c r="C141" s="126"/>
      <c r="H141" s="129"/>
      <c r="I141" s="129"/>
      <c r="P141" s="129"/>
      <c r="Q141" s="129"/>
      <c r="X141" s="129"/>
      <c r="Y141" s="129"/>
      <c r="Z141" s="129"/>
      <c r="AA141" s="129"/>
    </row>
    <row r="142" spans="3:27" ht="15.75" customHeight="1">
      <c r="C142" s="126"/>
      <c r="H142" s="129"/>
      <c r="I142" s="129"/>
      <c r="P142" s="129"/>
      <c r="Q142" s="129"/>
      <c r="X142" s="129"/>
      <c r="Y142" s="129"/>
      <c r="Z142" s="129"/>
      <c r="AA142" s="129"/>
    </row>
    <row r="143" spans="3:27" ht="15.75" customHeight="1">
      <c r="C143" s="126"/>
      <c r="H143" s="129"/>
      <c r="I143" s="129"/>
      <c r="P143" s="129"/>
      <c r="Q143" s="129"/>
      <c r="X143" s="129"/>
      <c r="Y143" s="129"/>
      <c r="Z143" s="129"/>
      <c r="AA143" s="129"/>
    </row>
    <row r="144" spans="3:27" ht="15.75" customHeight="1">
      <c r="C144" s="126"/>
      <c r="H144" s="129"/>
      <c r="I144" s="129"/>
      <c r="P144" s="129"/>
      <c r="Q144" s="129"/>
      <c r="X144" s="129"/>
      <c r="Y144" s="129"/>
      <c r="Z144" s="129"/>
      <c r="AA144" s="129"/>
    </row>
    <row r="145" spans="3:27" ht="15.75" customHeight="1">
      <c r="C145" s="126"/>
      <c r="H145" s="129"/>
      <c r="I145" s="129"/>
      <c r="P145" s="129"/>
      <c r="Q145" s="129"/>
      <c r="X145" s="129"/>
      <c r="Y145" s="129"/>
      <c r="Z145" s="129"/>
      <c r="AA145" s="129"/>
    </row>
    <row r="146" spans="3:27" ht="15.75" customHeight="1">
      <c r="C146" s="126"/>
      <c r="H146" s="129"/>
      <c r="I146" s="129"/>
      <c r="P146" s="129"/>
      <c r="Q146" s="129"/>
      <c r="X146" s="129"/>
      <c r="Y146" s="129"/>
      <c r="Z146" s="129"/>
      <c r="AA146" s="129"/>
    </row>
    <row r="147" spans="3:27" ht="15.75" customHeight="1">
      <c r="C147" s="126"/>
      <c r="H147" s="129"/>
      <c r="I147" s="129"/>
      <c r="P147" s="129"/>
      <c r="Q147" s="129"/>
      <c r="X147" s="129"/>
      <c r="Y147" s="129"/>
      <c r="Z147" s="129"/>
      <c r="AA147" s="129"/>
    </row>
    <row r="148" spans="3:27" ht="15.75" customHeight="1">
      <c r="C148" s="126"/>
      <c r="H148" s="129"/>
      <c r="I148" s="129"/>
      <c r="P148" s="129"/>
      <c r="Q148" s="129"/>
      <c r="X148" s="129"/>
      <c r="Y148" s="129"/>
      <c r="Z148" s="129"/>
      <c r="AA148" s="129"/>
    </row>
    <row r="149" spans="3:27" ht="15.75" customHeight="1">
      <c r="C149" s="126"/>
      <c r="H149" s="129"/>
      <c r="I149" s="129"/>
      <c r="P149" s="129"/>
      <c r="Q149" s="129"/>
      <c r="X149" s="129"/>
      <c r="Y149" s="129"/>
      <c r="Z149" s="129"/>
      <c r="AA149" s="129"/>
    </row>
    <row r="150" spans="3:27" ht="15.75" customHeight="1">
      <c r="C150" s="126"/>
      <c r="H150" s="129"/>
      <c r="I150" s="129"/>
      <c r="P150" s="129"/>
      <c r="Q150" s="129"/>
      <c r="X150" s="129"/>
      <c r="Y150" s="129"/>
      <c r="Z150" s="129"/>
      <c r="AA150" s="129"/>
    </row>
    <row r="151" spans="3:27" ht="15.75" customHeight="1">
      <c r="C151" s="126"/>
      <c r="H151" s="129"/>
      <c r="I151" s="129"/>
      <c r="P151" s="129"/>
      <c r="Q151" s="129"/>
      <c r="X151" s="129"/>
      <c r="Y151" s="129"/>
      <c r="Z151" s="129"/>
      <c r="AA151" s="129"/>
    </row>
    <row r="152" spans="3:27" ht="15.75" customHeight="1">
      <c r="C152" s="126"/>
      <c r="H152" s="129"/>
      <c r="I152" s="129"/>
      <c r="P152" s="129"/>
      <c r="Q152" s="129"/>
      <c r="X152" s="129"/>
      <c r="Y152" s="129"/>
      <c r="Z152" s="129"/>
      <c r="AA152" s="129"/>
    </row>
    <row r="153" spans="3:27" ht="15.75" customHeight="1">
      <c r="C153" s="126"/>
      <c r="H153" s="129"/>
      <c r="I153" s="129"/>
      <c r="P153" s="129"/>
      <c r="Q153" s="129"/>
      <c r="X153" s="129"/>
      <c r="Y153" s="129"/>
      <c r="Z153" s="129"/>
      <c r="AA153" s="129"/>
    </row>
    <row r="154" spans="3:27" ht="15.75" customHeight="1">
      <c r="C154" s="126"/>
      <c r="H154" s="129"/>
      <c r="I154" s="129"/>
      <c r="P154" s="129"/>
      <c r="Q154" s="129"/>
      <c r="X154" s="129"/>
      <c r="Y154" s="129"/>
      <c r="Z154" s="129"/>
      <c r="AA154" s="129"/>
    </row>
    <row r="155" spans="3:27" ht="15.75" customHeight="1">
      <c r="C155" s="126"/>
      <c r="H155" s="129"/>
      <c r="I155" s="129"/>
      <c r="P155" s="129"/>
      <c r="Q155" s="129"/>
      <c r="X155" s="129"/>
      <c r="Y155" s="129"/>
      <c r="Z155" s="129"/>
      <c r="AA155" s="129"/>
    </row>
    <row r="156" spans="3:27" ht="15.75" customHeight="1">
      <c r="C156" s="126"/>
      <c r="H156" s="129"/>
      <c r="I156" s="129"/>
      <c r="P156" s="129"/>
      <c r="Q156" s="129"/>
      <c r="X156" s="129"/>
      <c r="Y156" s="129"/>
      <c r="Z156" s="129"/>
      <c r="AA156" s="129"/>
    </row>
    <row r="157" spans="3:27" ht="15.75" customHeight="1">
      <c r="C157" s="126"/>
      <c r="H157" s="129"/>
      <c r="I157" s="129"/>
      <c r="P157" s="129"/>
      <c r="Q157" s="129"/>
      <c r="X157" s="129"/>
      <c r="Y157" s="129"/>
      <c r="Z157" s="129"/>
      <c r="AA157" s="129"/>
    </row>
    <row r="158" spans="3:27" ht="15.75" customHeight="1">
      <c r="C158" s="126"/>
      <c r="H158" s="129"/>
      <c r="I158" s="129"/>
      <c r="P158" s="129"/>
      <c r="Q158" s="129"/>
      <c r="X158" s="129"/>
      <c r="Y158" s="129"/>
      <c r="Z158" s="129"/>
      <c r="AA158" s="129"/>
    </row>
    <row r="159" spans="3:27" ht="15.75" customHeight="1">
      <c r="C159" s="126"/>
      <c r="H159" s="129"/>
      <c r="I159" s="129"/>
      <c r="P159" s="129"/>
      <c r="Q159" s="129"/>
      <c r="X159" s="129"/>
      <c r="Y159" s="129"/>
      <c r="Z159" s="129"/>
      <c r="AA159" s="129"/>
    </row>
    <row r="160" spans="3:27" ht="15.75" customHeight="1">
      <c r="C160" s="126"/>
      <c r="H160" s="129"/>
      <c r="I160" s="129"/>
      <c r="P160" s="129"/>
      <c r="Q160" s="129"/>
      <c r="X160" s="129"/>
      <c r="Y160" s="129"/>
      <c r="Z160" s="129"/>
      <c r="AA160" s="129"/>
    </row>
    <row r="161" spans="3:27" ht="15.75" customHeight="1">
      <c r="C161" s="126"/>
      <c r="H161" s="129"/>
      <c r="I161" s="129"/>
      <c r="P161" s="129"/>
      <c r="Q161" s="129"/>
      <c r="X161" s="129"/>
      <c r="Y161" s="129"/>
      <c r="Z161" s="129"/>
      <c r="AA161" s="129"/>
    </row>
    <row r="162" spans="3:27" ht="15.75" customHeight="1">
      <c r="C162" s="126"/>
      <c r="H162" s="129"/>
      <c r="I162" s="129"/>
      <c r="P162" s="129"/>
      <c r="Q162" s="129"/>
      <c r="X162" s="129"/>
      <c r="Y162" s="129"/>
      <c r="Z162" s="129"/>
      <c r="AA162" s="129"/>
    </row>
    <row r="163" spans="3:27" ht="15.75" customHeight="1">
      <c r="C163" s="126"/>
      <c r="H163" s="129"/>
      <c r="I163" s="129"/>
      <c r="P163" s="129"/>
      <c r="Q163" s="129"/>
      <c r="X163" s="129"/>
      <c r="Y163" s="129"/>
      <c r="Z163" s="129"/>
      <c r="AA163" s="129"/>
    </row>
    <row r="164" spans="3:27" ht="15.75" customHeight="1">
      <c r="C164" s="126"/>
      <c r="H164" s="129"/>
      <c r="I164" s="129"/>
      <c r="P164" s="129"/>
      <c r="Q164" s="129"/>
      <c r="X164" s="129"/>
      <c r="Y164" s="129"/>
      <c r="Z164" s="129"/>
      <c r="AA164" s="129"/>
    </row>
    <row r="165" spans="3:27" ht="15.75" customHeight="1">
      <c r="C165" s="126"/>
      <c r="H165" s="129"/>
      <c r="I165" s="129"/>
      <c r="P165" s="129"/>
      <c r="Q165" s="129"/>
      <c r="X165" s="129"/>
      <c r="Y165" s="129"/>
      <c r="Z165" s="129"/>
      <c r="AA165" s="129"/>
    </row>
    <row r="166" spans="3:27" ht="15.75" customHeight="1">
      <c r="C166" s="126"/>
      <c r="H166" s="129"/>
      <c r="I166" s="129"/>
      <c r="P166" s="129"/>
      <c r="Q166" s="129"/>
      <c r="X166" s="129"/>
      <c r="Y166" s="129"/>
      <c r="Z166" s="129"/>
      <c r="AA166" s="129"/>
    </row>
    <row r="167" spans="3:27" ht="15.75" customHeight="1">
      <c r="C167" s="126"/>
      <c r="H167" s="129"/>
      <c r="I167" s="129"/>
      <c r="P167" s="129"/>
      <c r="Q167" s="129"/>
      <c r="X167" s="129"/>
      <c r="Y167" s="129"/>
      <c r="Z167" s="129"/>
      <c r="AA167" s="129"/>
    </row>
    <row r="168" spans="3:27" ht="15.75" customHeight="1">
      <c r="C168" s="126"/>
      <c r="H168" s="129"/>
      <c r="I168" s="129"/>
      <c r="P168" s="129"/>
      <c r="Q168" s="129"/>
      <c r="X168" s="129"/>
      <c r="Y168" s="129"/>
      <c r="Z168" s="129"/>
      <c r="AA168" s="129"/>
    </row>
    <row r="169" spans="3:27" ht="15.75" customHeight="1">
      <c r="C169" s="126"/>
      <c r="H169" s="129"/>
      <c r="I169" s="129"/>
      <c r="P169" s="129"/>
      <c r="Q169" s="129"/>
      <c r="X169" s="129"/>
      <c r="Y169" s="129"/>
      <c r="Z169" s="129"/>
      <c r="AA169" s="129"/>
    </row>
    <row r="170" spans="3:27" ht="15.75" customHeight="1">
      <c r="C170" s="126"/>
      <c r="H170" s="129"/>
      <c r="I170" s="129"/>
      <c r="P170" s="129"/>
      <c r="Q170" s="129"/>
      <c r="X170" s="129"/>
      <c r="Y170" s="129"/>
      <c r="Z170" s="129"/>
      <c r="AA170" s="129"/>
    </row>
    <row r="171" spans="3:27" ht="15.75" customHeight="1">
      <c r="C171" s="126"/>
      <c r="H171" s="129"/>
      <c r="I171" s="129"/>
      <c r="P171" s="129"/>
      <c r="Q171" s="129"/>
      <c r="X171" s="129"/>
      <c r="Y171" s="129"/>
      <c r="Z171" s="129"/>
      <c r="AA171" s="129"/>
    </row>
    <row r="172" spans="3:27" ht="15.75" customHeight="1">
      <c r="C172" s="126"/>
      <c r="H172" s="129"/>
      <c r="I172" s="129"/>
      <c r="P172" s="129"/>
      <c r="Q172" s="129"/>
      <c r="X172" s="129"/>
      <c r="Y172" s="129"/>
      <c r="Z172" s="129"/>
      <c r="AA172" s="129"/>
    </row>
    <row r="173" spans="3:27" ht="15.75" customHeight="1">
      <c r="C173" s="126"/>
      <c r="H173" s="129"/>
      <c r="I173" s="129"/>
      <c r="P173" s="129"/>
      <c r="Q173" s="129"/>
      <c r="X173" s="129"/>
      <c r="Y173" s="129"/>
      <c r="Z173" s="129"/>
      <c r="AA173" s="129"/>
    </row>
    <row r="174" spans="3:27" ht="15.75" customHeight="1">
      <c r="C174" s="126"/>
      <c r="H174" s="129"/>
      <c r="I174" s="129"/>
      <c r="P174" s="129"/>
      <c r="Q174" s="129"/>
      <c r="X174" s="129"/>
      <c r="Y174" s="129"/>
      <c r="Z174" s="129"/>
      <c r="AA174" s="129"/>
    </row>
    <row r="175" spans="3:27" ht="15.75" customHeight="1">
      <c r="C175" s="126"/>
      <c r="H175" s="129"/>
      <c r="I175" s="129"/>
      <c r="P175" s="129"/>
      <c r="Q175" s="129"/>
      <c r="X175" s="129"/>
      <c r="Y175" s="129"/>
      <c r="Z175" s="129"/>
      <c r="AA175" s="129"/>
    </row>
    <row r="176" spans="3:27" ht="15.75" customHeight="1">
      <c r="C176" s="126"/>
      <c r="H176" s="129"/>
      <c r="I176" s="129"/>
      <c r="P176" s="129"/>
      <c r="Q176" s="129"/>
      <c r="X176" s="129"/>
      <c r="Y176" s="129"/>
      <c r="Z176" s="129"/>
      <c r="AA176" s="129"/>
    </row>
    <row r="177" spans="3:27" ht="15.75" customHeight="1">
      <c r="C177" s="126"/>
      <c r="H177" s="129"/>
      <c r="I177" s="129"/>
      <c r="P177" s="129"/>
      <c r="Q177" s="129"/>
      <c r="X177" s="129"/>
      <c r="Y177" s="129"/>
      <c r="Z177" s="129"/>
      <c r="AA177" s="129"/>
    </row>
    <row r="178" spans="3:27" ht="15.75" customHeight="1">
      <c r="C178" s="126"/>
      <c r="H178" s="129"/>
      <c r="I178" s="129"/>
      <c r="P178" s="129"/>
      <c r="Q178" s="129"/>
      <c r="X178" s="129"/>
      <c r="Y178" s="129"/>
      <c r="Z178" s="129"/>
      <c r="AA178" s="129"/>
    </row>
    <row r="179" spans="3:27" ht="15.75" customHeight="1">
      <c r="C179" s="126"/>
      <c r="H179" s="129"/>
      <c r="I179" s="129"/>
      <c r="P179" s="129"/>
      <c r="Q179" s="129"/>
      <c r="X179" s="129"/>
      <c r="Y179" s="129"/>
      <c r="Z179" s="129"/>
      <c r="AA179" s="129"/>
    </row>
    <row r="180" spans="3:27" ht="15.75" customHeight="1">
      <c r="C180" s="126"/>
      <c r="H180" s="129"/>
      <c r="I180" s="129"/>
      <c r="P180" s="129"/>
      <c r="Q180" s="129"/>
      <c r="X180" s="129"/>
      <c r="Y180" s="129"/>
      <c r="Z180" s="129"/>
      <c r="AA180" s="129"/>
    </row>
    <row r="181" spans="3:27" ht="15.75" customHeight="1">
      <c r="C181" s="126"/>
      <c r="H181" s="129"/>
      <c r="I181" s="129"/>
      <c r="P181" s="129"/>
      <c r="Q181" s="129"/>
      <c r="X181" s="129"/>
      <c r="Y181" s="129"/>
      <c r="Z181" s="129"/>
      <c r="AA181" s="129"/>
    </row>
    <row r="182" spans="3:27" ht="15.75" customHeight="1">
      <c r="C182" s="126"/>
      <c r="H182" s="129"/>
      <c r="I182" s="129"/>
      <c r="P182" s="129"/>
      <c r="Q182" s="129"/>
      <c r="X182" s="129"/>
      <c r="Y182" s="129"/>
      <c r="Z182" s="129"/>
      <c r="AA182" s="129"/>
    </row>
    <row r="183" spans="3:27" ht="15.75" customHeight="1">
      <c r="C183" s="126"/>
      <c r="H183" s="129"/>
      <c r="I183" s="129"/>
      <c r="P183" s="129"/>
      <c r="Q183" s="129"/>
      <c r="X183" s="129"/>
      <c r="Y183" s="129"/>
      <c r="Z183" s="129"/>
      <c r="AA183" s="129"/>
    </row>
    <row r="184" spans="3:27" ht="15.75" customHeight="1">
      <c r="C184" s="126"/>
      <c r="H184" s="129"/>
      <c r="I184" s="129"/>
      <c r="P184" s="129"/>
      <c r="Q184" s="129"/>
      <c r="X184" s="129"/>
      <c r="Y184" s="129"/>
      <c r="Z184" s="129"/>
      <c r="AA184" s="129"/>
    </row>
    <row r="185" spans="3:27" ht="15.75" customHeight="1">
      <c r="C185" s="126"/>
      <c r="H185" s="129"/>
      <c r="I185" s="129"/>
      <c r="P185" s="129"/>
      <c r="Q185" s="129"/>
      <c r="X185" s="129"/>
      <c r="Y185" s="129"/>
      <c r="Z185" s="129"/>
      <c r="AA185" s="129"/>
    </row>
    <row r="186" spans="3:27" ht="15.75" customHeight="1">
      <c r="C186" s="126"/>
      <c r="H186" s="129"/>
      <c r="I186" s="129"/>
      <c r="P186" s="129"/>
      <c r="Q186" s="129"/>
      <c r="X186" s="129"/>
      <c r="Y186" s="129"/>
      <c r="Z186" s="129"/>
      <c r="AA186" s="129"/>
    </row>
    <row r="187" spans="3:27" ht="15.75" customHeight="1">
      <c r="C187" s="126"/>
      <c r="H187" s="129"/>
      <c r="I187" s="129"/>
      <c r="P187" s="129"/>
      <c r="Q187" s="129"/>
      <c r="X187" s="129"/>
      <c r="Y187" s="129"/>
      <c r="Z187" s="129"/>
      <c r="AA187" s="129"/>
    </row>
    <row r="188" spans="3:27" ht="15.75" customHeight="1">
      <c r="C188" s="126"/>
      <c r="H188" s="129"/>
      <c r="I188" s="129"/>
      <c r="P188" s="129"/>
      <c r="Q188" s="129"/>
      <c r="X188" s="129"/>
      <c r="Y188" s="129"/>
      <c r="Z188" s="129"/>
      <c r="AA188" s="129"/>
    </row>
    <row r="189" spans="3:27" ht="15.75" customHeight="1">
      <c r="C189" s="126"/>
      <c r="H189" s="129"/>
      <c r="I189" s="129"/>
      <c r="P189" s="129"/>
      <c r="Q189" s="129"/>
      <c r="X189" s="129"/>
      <c r="Y189" s="129"/>
      <c r="Z189" s="129"/>
      <c r="AA189" s="129"/>
    </row>
    <row r="190" spans="3:27" ht="15.75" customHeight="1">
      <c r="C190" s="126"/>
      <c r="H190" s="129"/>
      <c r="I190" s="129"/>
      <c r="P190" s="129"/>
      <c r="Q190" s="129"/>
      <c r="X190" s="129"/>
      <c r="Y190" s="129"/>
      <c r="Z190" s="129"/>
      <c r="AA190" s="129"/>
    </row>
    <row r="191" spans="3:27" ht="15.75" customHeight="1">
      <c r="C191" s="126"/>
      <c r="H191" s="129"/>
      <c r="I191" s="129"/>
      <c r="P191" s="129"/>
      <c r="Q191" s="129"/>
      <c r="X191" s="129"/>
      <c r="Y191" s="129"/>
      <c r="Z191" s="129"/>
      <c r="AA191" s="129"/>
    </row>
    <row r="192" spans="3:27" ht="15.75" customHeight="1">
      <c r="C192" s="126"/>
      <c r="H192" s="129"/>
      <c r="I192" s="129"/>
      <c r="P192" s="129"/>
      <c r="Q192" s="129"/>
      <c r="X192" s="129"/>
      <c r="Y192" s="129"/>
      <c r="Z192" s="129"/>
      <c r="AA192" s="129"/>
    </row>
    <row r="193" spans="3:27" ht="15.75" customHeight="1">
      <c r="C193" s="126"/>
      <c r="H193" s="129"/>
      <c r="I193" s="129"/>
      <c r="P193" s="129"/>
      <c r="Q193" s="129"/>
      <c r="X193" s="129"/>
      <c r="Y193" s="129"/>
      <c r="Z193" s="129"/>
      <c r="AA193" s="129"/>
    </row>
    <row r="194" spans="3:27" ht="15.75" customHeight="1">
      <c r="C194" s="126"/>
      <c r="H194" s="129"/>
      <c r="I194" s="129"/>
      <c r="P194" s="129"/>
      <c r="Q194" s="129"/>
      <c r="X194" s="129"/>
      <c r="Y194" s="129"/>
      <c r="Z194" s="129"/>
      <c r="AA194" s="129"/>
    </row>
    <row r="195" spans="3:27" ht="15.75" customHeight="1">
      <c r="C195" s="126"/>
      <c r="H195" s="129"/>
      <c r="I195" s="129"/>
      <c r="P195" s="129"/>
      <c r="Q195" s="129"/>
      <c r="X195" s="129"/>
      <c r="Y195" s="129"/>
      <c r="Z195" s="129"/>
      <c r="AA195" s="129"/>
    </row>
    <row r="196" spans="3:27" ht="15.75" customHeight="1">
      <c r="C196" s="126"/>
      <c r="H196" s="129"/>
      <c r="I196" s="129"/>
      <c r="P196" s="129"/>
      <c r="Q196" s="129"/>
      <c r="X196" s="129"/>
      <c r="Y196" s="129"/>
      <c r="Z196" s="129"/>
      <c r="AA196" s="129"/>
    </row>
    <row r="197" spans="3:27" ht="15.75" customHeight="1">
      <c r="C197" s="126"/>
      <c r="H197" s="129"/>
      <c r="I197" s="129"/>
      <c r="P197" s="129"/>
      <c r="Q197" s="129"/>
      <c r="X197" s="129"/>
      <c r="Y197" s="129"/>
      <c r="Z197" s="129"/>
      <c r="AA197" s="129"/>
    </row>
    <row r="198" spans="3:27" ht="15.75" customHeight="1">
      <c r="C198" s="126"/>
      <c r="H198" s="129"/>
      <c r="I198" s="129"/>
      <c r="P198" s="129"/>
      <c r="Q198" s="129"/>
      <c r="X198" s="129"/>
      <c r="Y198" s="129"/>
      <c r="Z198" s="129"/>
      <c r="AA198" s="129"/>
    </row>
    <row r="199" spans="3:27" ht="15.75" customHeight="1">
      <c r="C199" s="126"/>
      <c r="H199" s="129"/>
      <c r="I199" s="129"/>
      <c r="P199" s="129"/>
      <c r="Q199" s="129"/>
      <c r="X199" s="129"/>
      <c r="Y199" s="129"/>
      <c r="Z199" s="129"/>
      <c r="AA199" s="129"/>
    </row>
    <row r="200" spans="3:27" ht="15.75" customHeight="1">
      <c r="C200" s="126"/>
      <c r="H200" s="129"/>
      <c r="I200" s="129"/>
      <c r="P200" s="129"/>
      <c r="Q200" s="129"/>
      <c r="X200" s="129"/>
      <c r="Y200" s="129"/>
      <c r="Z200" s="129"/>
      <c r="AA200" s="129"/>
    </row>
    <row r="201" spans="3:27" ht="15.75" customHeight="1">
      <c r="C201" s="126"/>
      <c r="H201" s="129"/>
      <c r="I201" s="129"/>
      <c r="P201" s="129"/>
      <c r="Q201" s="129"/>
      <c r="X201" s="129"/>
      <c r="Y201" s="129"/>
      <c r="Z201" s="129"/>
      <c r="AA201" s="129"/>
    </row>
    <row r="202" spans="3:27" ht="15.75" customHeight="1">
      <c r="C202" s="126"/>
      <c r="H202" s="129"/>
      <c r="I202" s="129"/>
      <c r="P202" s="129"/>
      <c r="Q202" s="129"/>
      <c r="X202" s="129"/>
      <c r="Y202" s="129"/>
      <c r="Z202" s="129"/>
      <c r="AA202" s="129"/>
    </row>
    <row r="203" spans="3:27" ht="15.75" customHeight="1">
      <c r="C203" s="126"/>
      <c r="H203" s="129"/>
      <c r="I203" s="129"/>
      <c r="P203" s="129"/>
      <c r="Q203" s="129"/>
      <c r="X203" s="129"/>
      <c r="Y203" s="129"/>
      <c r="Z203" s="129"/>
      <c r="AA203" s="129"/>
    </row>
    <row r="204" spans="3:27" ht="15.75" customHeight="1">
      <c r="C204" s="126"/>
      <c r="H204" s="129"/>
      <c r="I204" s="129"/>
      <c r="P204" s="129"/>
      <c r="Q204" s="129"/>
      <c r="X204" s="129"/>
      <c r="Y204" s="129"/>
      <c r="Z204" s="129"/>
      <c r="AA204" s="129"/>
    </row>
    <row r="205" spans="3:27" ht="15.75" customHeight="1">
      <c r="C205" s="126"/>
      <c r="H205" s="129"/>
      <c r="I205" s="129"/>
      <c r="P205" s="129"/>
      <c r="Q205" s="129"/>
      <c r="X205" s="129"/>
      <c r="Y205" s="129"/>
      <c r="Z205" s="129"/>
      <c r="AA205" s="129"/>
    </row>
    <row r="206" spans="3:27" ht="15.75" customHeight="1">
      <c r="C206" s="126"/>
      <c r="H206" s="129"/>
      <c r="I206" s="129"/>
      <c r="P206" s="129"/>
      <c r="Q206" s="129"/>
      <c r="X206" s="129"/>
      <c r="Y206" s="129"/>
      <c r="Z206" s="129"/>
      <c r="AA206" s="129"/>
    </row>
    <row r="207" spans="3:27" ht="15.75" customHeight="1">
      <c r="C207" s="126"/>
      <c r="H207" s="129"/>
      <c r="I207" s="129"/>
      <c r="P207" s="129"/>
      <c r="Q207" s="129"/>
      <c r="X207" s="129"/>
      <c r="Y207" s="129"/>
      <c r="Z207" s="129"/>
      <c r="AA207" s="129"/>
    </row>
    <row r="208" spans="3:27" ht="15.75" customHeight="1">
      <c r="C208" s="126"/>
      <c r="H208" s="129"/>
      <c r="I208" s="129"/>
      <c r="P208" s="129"/>
      <c r="Q208" s="129"/>
      <c r="X208" s="129"/>
      <c r="Y208" s="129"/>
      <c r="Z208" s="129"/>
      <c r="AA208" s="129"/>
    </row>
    <row r="209" spans="3:27" ht="15.75" customHeight="1">
      <c r="C209" s="126"/>
      <c r="H209" s="129"/>
      <c r="I209" s="129"/>
      <c r="P209" s="129"/>
      <c r="Q209" s="129"/>
      <c r="X209" s="129"/>
      <c r="Y209" s="129"/>
      <c r="Z209" s="129"/>
      <c r="AA209" s="129"/>
    </row>
    <row r="210" spans="3:27" ht="15.75" customHeight="1">
      <c r="C210" s="126"/>
      <c r="H210" s="129"/>
      <c r="I210" s="129"/>
      <c r="P210" s="129"/>
      <c r="Q210" s="129"/>
      <c r="X210" s="129"/>
      <c r="Y210" s="129"/>
      <c r="Z210" s="129"/>
      <c r="AA210" s="129"/>
    </row>
    <row r="211" spans="3:27" ht="15.75" customHeight="1">
      <c r="C211" s="126"/>
      <c r="H211" s="129"/>
      <c r="I211" s="129"/>
      <c r="P211" s="129"/>
      <c r="Q211" s="129"/>
      <c r="X211" s="129"/>
      <c r="Y211" s="129"/>
      <c r="Z211" s="129"/>
      <c r="AA211" s="129"/>
    </row>
    <row r="212" spans="3:27" ht="15.75" customHeight="1">
      <c r="C212" s="126"/>
      <c r="H212" s="129"/>
      <c r="I212" s="129"/>
      <c r="P212" s="129"/>
      <c r="Q212" s="129"/>
      <c r="X212" s="129"/>
      <c r="Y212" s="129"/>
      <c r="Z212" s="129"/>
      <c r="AA212" s="129"/>
    </row>
    <row r="213" spans="3:27" ht="15.75" customHeight="1">
      <c r="C213" s="126"/>
      <c r="H213" s="129"/>
      <c r="I213" s="129"/>
      <c r="P213" s="129"/>
      <c r="Q213" s="129"/>
      <c r="X213" s="129"/>
      <c r="Y213" s="129"/>
      <c r="Z213" s="129"/>
      <c r="AA213" s="129"/>
    </row>
    <row r="214" spans="3:27" ht="15.75" customHeight="1">
      <c r="C214" s="126"/>
      <c r="H214" s="129"/>
      <c r="I214" s="129"/>
      <c r="P214" s="129"/>
      <c r="Q214" s="129"/>
      <c r="X214" s="129"/>
      <c r="Y214" s="129"/>
      <c r="Z214" s="129"/>
      <c r="AA214" s="129"/>
    </row>
    <row r="215" spans="3:27" ht="15.75" customHeight="1">
      <c r="C215" s="126"/>
      <c r="H215" s="129"/>
      <c r="I215" s="129"/>
      <c r="P215" s="129"/>
      <c r="Q215" s="129"/>
      <c r="X215" s="129"/>
      <c r="Y215" s="129"/>
      <c r="Z215" s="129"/>
      <c r="AA215" s="129"/>
    </row>
    <row r="216" spans="3:27" ht="15.75" customHeight="1">
      <c r="C216" s="126"/>
      <c r="H216" s="129"/>
      <c r="I216" s="129"/>
      <c r="P216" s="129"/>
      <c r="Q216" s="129"/>
      <c r="X216" s="129"/>
      <c r="Y216" s="129"/>
      <c r="Z216" s="129"/>
      <c r="AA216" s="129"/>
    </row>
    <row r="217" spans="3:27" ht="15.75" customHeight="1">
      <c r="C217" s="126"/>
      <c r="H217" s="129"/>
      <c r="I217" s="129"/>
      <c r="P217" s="129"/>
      <c r="Q217" s="129"/>
      <c r="X217" s="129"/>
      <c r="Y217" s="129"/>
      <c r="Z217" s="129"/>
      <c r="AA217" s="129"/>
    </row>
    <row r="218" spans="3:27" ht="15.75" customHeight="1">
      <c r="C218" s="126"/>
      <c r="H218" s="129"/>
      <c r="I218" s="129"/>
      <c r="P218" s="129"/>
      <c r="Q218" s="129"/>
      <c r="X218" s="129"/>
      <c r="Y218" s="129"/>
      <c r="Z218" s="129"/>
      <c r="AA218" s="129"/>
    </row>
    <row r="219" spans="3:27" ht="15.75" customHeight="1">
      <c r="C219" s="126"/>
      <c r="H219" s="129"/>
      <c r="I219" s="129"/>
      <c r="P219" s="129"/>
      <c r="Q219" s="129"/>
      <c r="X219" s="129"/>
      <c r="Y219" s="129"/>
      <c r="Z219" s="129"/>
      <c r="AA219" s="129"/>
    </row>
    <row r="220" spans="3:27" ht="15.75" customHeight="1">
      <c r="C220" s="126"/>
      <c r="H220" s="129"/>
      <c r="I220" s="129"/>
      <c r="P220" s="129"/>
      <c r="Q220" s="129"/>
      <c r="X220" s="129"/>
      <c r="Y220" s="129"/>
      <c r="Z220" s="129"/>
      <c r="AA220" s="129"/>
    </row>
    <row r="221" spans="3:27" ht="15.75" customHeight="1">
      <c r="C221" s="126"/>
      <c r="H221" s="129"/>
      <c r="I221" s="129"/>
      <c r="P221" s="129"/>
      <c r="Q221" s="129"/>
      <c r="X221" s="129"/>
      <c r="Y221" s="129"/>
      <c r="Z221" s="129"/>
      <c r="AA221" s="129"/>
    </row>
    <row r="222" spans="3:27" ht="15.75" customHeight="1">
      <c r="C222" s="126"/>
      <c r="H222" s="129"/>
      <c r="I222" s="129"/>
      <c r="P222" s="129"/>
      <c r="Q222" s="129"/>
      <c r="X222" s="129"/>
      <c r="Y222" s="129"/>
      <c r="Z222" s="129"/>
      <c r="AA222" s="129"/>
    </row>
    <row r="223" spans="3:27" ht="15.75" customHeight="1">
      <c r="C223" s="126"/>
      <c r="H223" s="129"/>
      <c r="I223" s="129"/>
      <c r="P223" s="129"/>
      <c r="Q223" s="129"/>
      <c r="X223" s="129"/>
      <c r="Y223" s="129"/>
      <c r="Z223" s="129"/>
      <c r="AA223" s="129"/>
    </row>
    <row r="224" spans="3:27" ht="15.75" customHeight="1">
      <c r="C224" s="126"/>
      <c r="H224" s="129"/>
      <c r="I224" s="129"/>
      <c r="P224" s="129"/>
      <c r="Q224" s="129"/>
      <c r="X224" s="129"/>
      <c r="Y224" s="129"/>
      <c r="Z224" s="129"/>
      <c r="AA224" s="129"/>
    </row>
    <row r="225" spans="3:27" ht="15.75" customHeight="1">
      <c r="C225" s="126"/>
      <c r="H225" s="129"/>
      <c r="I225" s="129"/>
      <c r="P225" s="129"/>
      <c r="Q225" s="129"/>
      <c r="X225" s="129"/>
      <c r="Y225" s="129"/>
      <c r="Z225" s="129"/>
      <c r="AA225" s="129"/>
    </row>
    <row r="226" spans="3:27" ht="15.75" customHeight="1">
      <c r="C226" s="126"/>
      <c r="H226" s="129"/>
      <c r="I226" s="129"/>
      <c r="P226" s="129"/>
      <c r="Q226" s="129"/>
      <c r="X226" s="129"/>
      <c r="Y226" s="129"/>
      <c r="Z226" s="129"/>
      <c r="AA226" s="129"/>
    </row>
    <row r="227" spans="3:27" ht="15.75" customHeight="1">
      <c r="C227" s="126"/>
      <c r="H227" s="129"/>
      <c r="I227" s="129"/>
      <c r="P227" s="129"/>
      <c r="Q227" s="129"/>
      <c r="X227" s="129"/>
      <c r="Y227" s="129"/>
      <c r="Z227" s="129"/>
      <c r="AA227" s="129"/>
    </row>
    <row r="228" spans="3:27" ht="15.75" customHeight="1">
      <c r="C228" s="126"/>
      <c r="H228" s="129"/>
      <c r="I228" s="129"/>
      <c r="P228" s="129"/>
      <c r="Q228" s="129"/>
      <c r="X228" s="129"/>
      <c r="Y228" s="129"/>
      <c r="Z228" s="129"/>
      <c r="AA228" s="129"/>
    </row>
    <row r="229" spans="3:27" ht="15.75" customHeight="1">
      <c r="C229" s="126"/>
      <c r="H229" s="129"/>
      <c r="I229" s="129"/>
      <c r="P229" s="129"/>
      <c r="Q229" s="129"/>
      <c r="X229" s="129"/>
      <c r="Y229" s="129"/>
      <c r="Z229" s="129"/>
      <c r="AA229" s="129"/>
    </row>
    <row r="230" spans="3:27" ht="15.75" customHeight="1">
      <c r="C230" s="126"/>
      <c r="H230" s="129"/>
      <c r="I230" s="129"/>
      <c r="P230" s="129"/>
      <c r="Q230" s="129"/>
      <c r="X230" s="129"/>
      <c r="Y230" s="129"/>
      <c r="Z230" s="129"/>
      <c r="AA230" s="129"/>
    </row>
    <row r="231" spans="3:27" ht="15.75" customHeight="1">
      <c r="C231" s="126"/>
      <c r="H231" s="129"/>
      <c r="I231" s="129"/>
      <c r="P231" s="129"/>
      <c r="Q231" s="129"/>
      <c r="X231" s="129"/>
      <c r="Y231" s="129"/>
      <c r="Z231" s="129"/>
      <c r="AA231" s="129"/>
    </row>
    <row r="232" spans="3:27" ht="15.75" customHeight="1">
      <c r="C232" s="126"/>
      <c r="H232" s="129"/>
      <c r="I232" s="129"/>
      <c r="P232" s="129"/>
      <c r="Q232" s="129"/>
      <c r="X232" s="129"/>
      <c r="Y232" s="129"/>
      <c r="Z232" s="129"/>
      <c r="AA232" s="129"/>
    </row>
    <row r="233" spans="3:27" ht="15.75" customHeight="1">
      <c r="C233" s="126"/>
      <c r="H233" s="129"/>
      <c r="I233" s="129"/>
      <c r="P233" s="129"/>
      <c r="Q233" s="129"/>
      <c r="X233" s="129"/>
      <c r="Y233" s="129"/>
      <c r="Z233" s="129"/>
      <c r="AA233" s="129"/>
    </row>
    <row r="234" spans="3:27" ht="15.75" customHeight="1">
      <c r="C234" s="126"/>
      <c r="H234" s="129"/>
      <c r="I234" s="129"/>
      <c r="P234" s="129"/>
      <c r="Q234" s="129"/>
      <c r="X234" s="129"/>
      <c r="Y234" s="129"/>
      <c r="Z234" s="129"/>
      <c r="AA234" s="129"/>
    </row>
    <row r="235" spans="3:27" ht="15.75" customHeight="1">
      <c r="C235" s="126"/>
      <c r="H235" s="129"/>
      <c r="I235" s="129"/>
      <c r="P235" s="129"/>
      <c r="Q235" s="129"/>
      <c r="X235" s="129"/>
      <c r="Y235" s="129"/>
      <c r="Z235" s="129"/>
      <c r="AA235" s="129"/>
    </row>
    <row r="236" spans="3:27" ht="15.75" customHeight="1">
      <c r="C236" s="126"/>
      <c r="H236" s="129"/>
      <c r="I236" s="129"/>
      <c r="P236" s="129"/>
      <c r="Q236" s="129"/>
      <c r="X236" s="129"/>
      <c r="Y236" s="129"/>
      <c r="Z236" s="129"/>
      <c r="AA236" s="129"/>
    </row>
    <row r="237" spans="3:27" ht="15.75" customHeight="1">
      <c r="C237" s="126"/>
      <c r="H237" s="129"/>
      <c r="I237" s="129"/>
      <c r="P237" s="129"/>
      <c r="Q237" s="129"/>
      <c r="X237" s="129"/>
      <c r="Y237" s="129"/>
      <c r="Z237" s="129"/>
      <c r="AA237" s="129"/>
    </row>
    <row r="238" spans="3:27" ht="15.75" customHeight="1">
      <c r="C238" s="126"/>
      <c r="H238" s="129"/>
      <c r="I238" s="129"/>
      <c r="P238" s="129"/>
      <c r="Q238" s="129"/>
      <c r="X238" s="129"/>
      <c r="Y238" s="129"/>
      <c r="Z238" s="129"/>
      <c r="AA238" s="129"/>
    </row>
    <row r="239" spans="3:27" ht="15.75" customHeight="1">
      <c r="C239" s="126"/>
      <c r="H239" s="129"/>
      <c r="I239" s="129"/>
      <c r="P239" s="129"/>
      <c r="Q239" s="129"/>
      <c r="X239" s="129"/>
      <c r="Y239" s="129"/>
      <c r="Z239" s="129"/>
      <c r="AA239" s="129"/>
    </row>
    <row r="240" spans="3:27" ht="15.75" customHeight="1">
      <c r="C240" s="126"/>
      <c r="H240" s="129"/>
      <c r="I240" s="129"/>
      <c r="P240" s="129"/>
      <c r="Q240" s="129"/>
      <c r="X240" s="129"/>
      <c r="Y240" s="129"/>
      <c r="Z240" s="129"/>
      <c r="AA240" s="129"/>
    </row>
    <row r="241" spans="3:27" ht="15.75" customHeight="1">
      <c r="C241" s="126"/>
      <c r="H241" s="129"/>
      <c r="I241" s="129"/>
      <c r="P241" s="129"/>
      <c r="Q241" s="129"/>
      <c r="X241" s="129"/>
      <c r="Y241" s="129"/>
      <c r="Z241" s="129"/>
      <c r="AA241" s="129"/>
    </row>
    <row r="242" spans="3:27" ht="15.75" customHeight="1">
      <c r="C242" s="126"/>
      <c r="H242" s="129"/>
      <c r="I242" s="129"/>
      <c r="P242" s="129"/>
      <c r="Q242" s="129"/>
      <c r="X242" s="129"/>
      <c r="Y242" s="129"/>
      <c r="Z242" s="129"/>
      <c r="AA242" s="129"/>
    </row>
    <row r="243" spans="3:27" ht="15.75" customHeight="1">
      <c r="C243" s="126"/>
      <c r="H243" s="129"/>
      <c r="I243" s="129"/>
      <c r="P243" s="129"/>
      <c r="Q243" s="129"/>
      <c r="X243" s="129"/>
      <c r="Y243" s="129"/>
      <c r="Z243" s="129"/>
      <c r="AA243" s="129"/>
    </row>
    <row r="244" spans="3:27" ht="15.75" customHeight="1">
      <c r="C244" s="126"/>
      <c r="H244" s="129"/>
      <c r="I244" s="129"/>
      <c r="P244" s="129"/>
      <c r="Q244" s="129"/>
      <c r="X244" s="129"/>
      <c r="Y244" s="129"/>
      <c r="Z244" s="129"/>
      <c r="AA244" s="129"/>
    </row>
    <row r="245" spans="3:27" ht="15.75" customHeight="1">
      <c r="C245" s="126"/>
      <c r="H245" s="129"/>
      <c r="I245" s="129"/>
      <c r="P245" s="129"/>
      <c r="Q245" s="129"/>
      <c r="X245" s="129"/>
      <c r="Y245" s="129"/>
      <c r="Z245" s="129"/>
      <c r="AA245" s="129"/>
    </row>
    <row r="246" spans="3:27" ht="15.75" customHeight="1">
      <c r="C246" s="126"/>
      <c r="H246" s="129"/>
      <c r="I246" s="129"/>
      <c r="P246" s="129"/>
      <c r="Q246" s="129"/>
      <c r="X246" s="129"/>
      <c r="Y246" s="129"/>
      <c r="Z246" s="129"/>
      <c r="AA246" s="129"/>
    </row>
    <row r="247" spans="3:27" ht="15.75" customHeight="1">
      <c r="C247" s="126"/>
      <c r="H247" s="129"/>
      <c r="I247" s="129"/>
      <c r="P247" s="129"/>
      <c r="Q247" s="129"/>
      <c r="X247" s="129"/>
      <c r="Y247" s="129"/>
      <c r="Z247" s="129"/>
      <c r="AA247" s="129"/>
    </row>
    <row r="248" spans="3:27" ht="15.75" customHeight="1">
      <c r="C248" s="126"/>
      <c r="H248" s="129"/>
      <c r="I248" s="129"/>
      <c r="P248" s="129"/>
      <c r="Q248" s="129"/>
      <c r="X248" s="129"/>
      <c r="Y248" s="129"/>
      <c r="Z248" s="129"/>
      <c r="AA248" s="129"/>
    </row>
    <row r="249" spans="3:27" ht="15.75" customHeight="1">
      <c r="C249" s="126"/>
      <c r="H249" s="129"/>
      <c r="I249" s="129"/>
      <c r="P249" s="129"/>
      <c r="Q249" s="129"/>
      <c r="X249" s="129"/>
      <c r="Y249" s="129"/>
      <c r="Z249" s="129"/>
      <c r="AA249" s="129"/>
    </row>
    <row r="250" spans="3:27" ht="15.75" customHeight="1">
      <c r="C250" s="126"/>
      <c r="H250" s="129"/>
      <c r="I250" s="129"/>
      <c r="P250" s="129"/>
      <c r="Q250" s="129"/>
      <c r="X250" s="129"/>
      <c r="Y250" s="129"/>
      <c r="Z250" s="129"/>
      <c r="AA250" s="129"/>
    </row>
    <row r="251" spans="3:27" ht="15.75" customHeight="1">
      <c r="C251" s="126"/>
      <c r="H251" s="129"/>
      <c r="I251" s="129"/>
      <c r="P251" s="129"/>
      <c r="Q251" s="129"/>
      <c r="X251" s="129"/>
      <c r="Y251" s="129"/>
      <c r="Z251" s="129"/>
      <c r="AA251" s="129"/>
    </row>
    <row r="252" spans="3:27" ht="15.75" customHeight="1">
      <c r="C252" s="126"/>
      <c r="H252" s="129"/>
      <c r="I252" s="129"/>
      <c r="P252" s="129"/>
      <c r="Q252" s="129"/>
      <c r="X252" s="129"/>
      <c r="Y252" s="129"/>
      <c r="Z252" s="129"/>
      <c r="AA252" s="129"/>
    </row>
    <row r="253" spans="3:27" ht="15.75" customHeight="1">
      <c r="C253" s="126"/>
      <c r="H253" s="129"/>
      <c r="I253" s="129"/>
      <c r="P253" s="129"/>
      <c r="Q253" s="129"/>
      <c r="X253" s="129"/>
      <c r="Y253" s="129"/>
      <c r="Z253" s="129"/>
      <c r="AA253" s="129"/>
    </row>
    <row r="254" spans="3:27" ht="15.75" customHeight="1">
      <c r="C254" s="126"/>
      <c r="H254" s="129"/>
      <c r="I254" s="129"/>
      <c r="P254" s="129"/>
      <c r="Q254" s="129"/>
      <c r="X254" s="129"/>
      <c r="Y254" s="129"/>
      <c r="Z254" s="129"/>
      <c r="AA254" s="129"/>
    </row>
    <row r="255" spans="3:27" ht="15.75" customHeight="1">
      <c r="C255" s="126"/>
      <c r="H255" s="129"/>
      <c r="I255" s="129"/>
      <c r="P255" s="129"/>
      <c r="Q255" s="129"/>
      <c r="X255" s="129"/>
      <c r="Y255" s="129"/>
      <c r="Z255" s="129"/>
      <c r="AA255" s="129"/>
    </row>
    <row r="256" spans="3:27" ht="15.75" customHeight="1">
      <c r="C256" s="126"/>
      <c r="H256" s="129"/>
      <c r="I256" s="129"/>
      <c r="P256" s="129"/>
      <c r="Q256" s="129"/>
      <c r="X256" s="129"/>
      <c r="Y256" s="129"/>
      <c r="Z256" s="129"/>
      <c r="AA256" s="129"/>
    </row>
    <row r="257" spans="3:27" ht="15.75" customHeight="1">
      <c r="C257" s="126"/>
      <c r="H257" s="129"/>
      <c r="I257" s="129"/>
      <c r="P257" s="129"/>
      <c r="Q257" s="129"/>
      <c r="X257" s="129"/>
      <c r="Y257" s="129"/>
      <c r="Z257" s="129"/>
      <c r="AA257" s="129"/>
    </row>
    <row r="258" spans="3:27" ht="15.75" customHeight="1">
      <c r="C258" s="126"/>
      <c r="H258" s="129"/>
      <c r="I258" s="129"/>
      <c r="P258" s="129"/>
      <c r="Q258" s="129"/>
      <c r="X258" s="129"/>
      <c r="Y258" s="129"/>
      <c r="Z258" s="129"/>
      <c r="AA258" s="129"/>
    </row>
    <row r="259" spans="3:27" ht="15.75" customHeight="1">
      <c r="C259" s="126"/>
      <c r="H259" s="129"/>
      <c r="I259" s="129"/>
      <c r="P259" s="129"/>
      <c r="Q259" s="129"/>
      <c r="X259" s="129"/>
      <c r="Y259" s="129"/>
      <c r="Z259" s="129"/>
      <c r="AA259" s="129"/>
    </row>
    <row r="260" spans="3:27" ht="15.75" customHeight="1">
      <c r="C260" s="126"/>
      <c r="H260" s="129"/>
      <c r="I260" s="129"/>
      <c r="P260" s="129"/>
      <c r="Q260" s="129"/>
      <c r="X260" s="129"/>
      <c r="Y260" s="129"/>
      <c r="Z260" s="129"/>
      <c r="AA260" s="129"/>
    </row>
    <row r="261" spans="3:27" ht="15.75" customHeight="1">
      <c r="C261" s="126"/>
      <c r="H261" s="129"/>
      <c r="I261" s="129"/>
      <c r="P261" s="129"/>
      <c r="Q261" s="129"/>
      <c r="X261" s="129"/>
      <c r="Y261" s="129"/>
      <c r="Z261" s="129"/>
      <c r="AA261" s="129"/>
    </row>
    <row r="262" spans="3:27" ht="15.75" customHeight="1">
      <c r="C262" s="126"/>
      <c r="H262" s="129"/>
      <c r="I262" s="129"/>
      <c r="P262" s="129"/>
      <c r="Q262" s="129"/>
      <c r="X262" s="129"/>
      <c r="Y262" s="129"/>
      <c r="Z262" s="129"/>
      <c r="AA262" s="129"/>
    </row>
    <row r="263" spans="3:27" ht="15.75" customHeight="1">
      <c r="C263" s="126"/>
      <c r="H263" s="129"/>
      <c r="I263" s="129"/>
      <c r="P263" s="129"/>
      <c r="Q263" s="129"/>
      <c r="X263" s="129"/>
      <c r="Y263" s="129"/>
      <c r="Z263" s="129"/>
      <c r="AA263" s="129"/>
    </row>
    <row r="264" spans="3:27" ht="15.75" customHeight="1">
      <c r="C264" s="126"/>
      <c r="H264" s="129"/>
      <c r="I264" s="129"/>
      <c r="P264" s="129"/>
      <c r="Q264" s="129"/>
      <c r="X264" s="129"/>
      <c r="Y264" s="129"/>
      <c r="Z264" s="129"/>
      <c r="AA264" s="129"/>
    </row>
    <row r="265" spans="3:27" ht="15.75" customHeight="1">
      <c r="C265" s="126"/>
      <c r="H265" s="129"/>
      <c r="I265" s="129"/>
      <c r="P265" s="129"/>
      <c r="Q265" s="129"/>
      <c r="X265" s="129"/>
      <c r="Y265" s="129"/>
      <c r="Z265" s="129"/>
      <c r="AA265" s="129"/>
    </row>
    <row r="266" spans="3:27" ht="15.75" customHeight="1">
      <c r="C266" s="126"/>
      <c r="H266" s="129"/>
      <c r="I266" s="129"/>
      <c r="P266" s="129"/>
      <c r="Q266" s="129"/>
      <c r="X266" s="129"/>
      <c r="Y266" s="129"/>
      <c r="Z266" s="129"/>
      <c r="AA266" s="129"/>
    </row>
    <row r="267" spans="3:27" ht="15.75" customHeight="1">
      <c r="C267" s="126"/>
      <c r="H267" s="129"/>
      <c r="I267" s="129"/>
      <c r="P267" s="129"/>
      <c r="Q267" s="129"/>
      <c r="X267" s="129"/>
      <c r="Y267" s="129"/>
      <c r="Z267" s="129"/>
      <c r="AA267" s="129"/>
    </row>
    <row r="268" spans="3:27" ht="15.75" customHeight="1">
      <c r="C268" s="126"/>
      <c r="H268" s="129"/>
      <c r="I268" s="129"/>
      <c r="P268" s="129"/>
      <c r="Q268" s="129"/>
      <c r="X268" s="129"/>
      <c r="Y268" s="129"/>
      <c r="Z268" s="129"/>
      <c r="AA268" s="129"/>
    </row>
    <row r="269" spans="3:27" ht="15.75" customHeight="1">
      <c r="C269" s="126"/>
      <c r="H269" s="129"/>
      <c r="I269" s="129"/>
      <c r="P269" s="129"/>
      <c r="Q269" s="129"/>
      <c r="X269" s="129"/>
      <c r="Y269" s="129"/>
      <c r="Z269" s="129"/>
      <c r="AA269" s="129"/>
    </row>
    <row r="270" spans="3:27" ht="15.75" customHeight="1">
      <c r="C270" s="126"/>
      <c r="H270" s="129"/>
      <c r="I270" s="129"/>
      <c r="P270" s="129"/>
      <c r="Q270" s="129"/>
      <c r="X270" s="129"/>
      <c r="Y270" s="129"/>
      <c r="Z270" s="129"/>
      <c r="AA270" s="129"/>
    </row>
    <row r="271" spans="3:27" ht="15.75" customHeight="1">
      <c r="C271" s="126"/>
      <c r="H271" s="129"/>
      <c r="I271" s="129"/>
      <c r="P271" s="129"/>
      <c r="Q271" s="129"/>
      <c r="X271" s="129"/>
      <c r="Y271" s="129"/>
      <c r="Z271" s="129"/>
      <c r="AA271" s="129"/>
    </row>
    <row r="272" spans="3:27" ht="15.75" customHeight="1">
      <c r="C272" s="126"/>
      <c r="H272" s="129"/>
      <c r="I272" s="129"/>
      <c r="P272" s="129"/>
      <c r="Q272" s="129"/>
      <c r="X272" s="129"/>
      <c r="Y272" s="129"/>
      <c r="Z272" s="129"/>
      <c r="AA272" s="129"/>
    </row>
    <row r="273" spans="3:27" ht="15.75" customHeight="1">
      <c r="C273" s="126"/>
      <c r="H273" s="129"/>
      <c r="I273" s="129"/>
      <c r="P273" s="129"/>
      <c r="Q273" s="129"/>
      <c r="X273" s="129"/>
      <c r="Y273" s="129"/>
      <c r="Z273" s="129"/>
      <c r="AA273" s="129"/>
    </row>
    <row r="274" spans="3:27" ht="15.75" customHeight="1">
      <c r="C274" s="126"/>
      <c r="H274" s="129"/>
      <c r="I274" s="129"/>
      <c r="P274" s="129"/>
      <c r="Q274" s="129"/>
      <c r="X274" s="129"/>
      <c r="Y274" s="129"/>
      <c r="Z274" s="129"/>
      <c r="AA274" s="129"/>
    </row>
    <row r="275" spans="3:27" ht="15.75" customHeight="1">
      <c r="C275" s="126"/>
      <c r="H275" s="129"/>
      <c r="I275" s="129"/>
      <c r="P275" s="129"/>
      <c r="Q275" s="129"/>
      <c r="X275" s="129"/>
      <c r="Y275" s="129"/>
      <c r="Z275" s="129"/>
      <c r="AA275" s="129"/>
    </row>
    <row r="276" spans="3:27" ht="15.75" customHeight="1">
      <c r="C276" s="126"/>
      <c r="H276" s="129"/>
      <c r="I276" s="129"/>
      <c r="P276" s="129"/>
      <c r="Q276" s="129"/>
      <c r="X276" s="129"/>
      <c r="Y276" s="129"/>
      <c r="Z276" s="129"/>
      <c r="AA276" s="129"/>
    </row>
    <row r="277" spans="3:27" ht="15.75" customHeight="1">
      <c r="C277" s="126"/>
      <c r="H277" s="129"/>
      <c r="I277" s="129"/>
      <c r="P277" s="129"/>
      <c r="Q277" s="129"/>
      <c r="X277" s="129"/>
      <c r="Y277" s="129"/>
      <c r="Z277" s="129"/>
      <c r="AA277" s="129"/>
    </row>
    <row r="278" spans="3:27" ht="15.75" customHeight="1">
      <c r="C278" s="126"/>
      <c r="H278" s="129"/>
      <c r="I278" s="129"/>
      <c r="P278" s="129"/>
      <c r="Q278" s="129"/>
      <c r="X278" s="129"/>
      <c r="Y278" s="129"/>
      <c r="Z278" s="129"/>
      <c r="AA278" s="129"/>
    </row>
    <row r="279" spans="3:27" ht="15.75" customHeight="1">
      <c r="C279" s="126"/>
      <c r="H279" s="129"/>
      <c r="I279" s="129"/>
      <c r="P279" s="129"/>
      <c r="Q279" s="129"/>
      <c r="X279" s="129"/>
      <c r="Y279" s="129"/>
      <c r="Z279" s="129"/>
      <c r="AA279" s="129"/>
    </row>
    <row r="280" spans="3:27" ht="15.75" customHeight="1">
      <c r="C280" s="126"/>
      <c r="H280" s="129"/>
      <c r="I280" s="129"/>
      <c r="P280" s="129"/>
      <c r="Q280" s="129"/>
      <c r="X280" s="129"/>
      <c r="Y280" s="129"/>
      <c r="Z280" s="129"/>
      <c r="AA280" s="129"/>
    </row>
    <row r="281" spans="3:27" ht="15.75" customHeight="1">
      <c r="C281" s="126"/>
      <c r="H281" s="129"/>
      <c r="I281" s="129"/>
      <c r="P281" s="129"/>
      <c r="Q281" s="129"/>
      <c r="X281" s="129"/>
      <c r="Y281" s="129"/>
      <c r="Z281" s="129"/>
      <c r="AA281" s="129"/>
    </row>
    <row r="282" spans="3:27" ht="15.75" customHeight="1">
      <c r="C282" s="126"/>
      <c r="H282" s="129"/>
      <c r="I282" s="129"/>
      <c r="P282" s="129"/>
      <c r="Q282" s="129"/>
      <c r="X282" s="129"/>
      <c r="Y282" s="129"/>
      <c r="Z282" s="129"/>
      <c r="AA282" s="129"/>
    </row>
    <row r="283" spans="3:27" ht="15.75" customHeight="1">
      <c r="C283" s="126"/>
      <c r="H283" s="129"/>
      <c r="I283" s="129"/>
      <c r="P283" s="129"/>
      <c r="Q283" s="129"/>
      <c r="X283" s="129"/>
      <c r="Y283" s="129"/>
      <c r="Z283" s="129"/>
      <c r="AA283" s="129"/>
    </row>
    <row r="284" spans="3:27" ht="15.75" customHeight="1">
      <c r="C284" s="126"/>
      <c r="H284" s="129"/>
      <c r="I284" s="129"/>
      <c r="P284" s="129"/>
      <c r="Q284" s="129"/>
      <c r="X284" s="129"/>
      <c r="Y284" s="129"/>
      <c r="Z284" s="129"/>
      <c r="AA284" s="129"/>
    </row>
    <row r="285" spans="3:27" ht="15.75" customHeight="1">
      <c r="C285" s="126"/>
      <c r="H285" s="129"/>
      <c r="I285" s="129"/>
      <c r="P285" s="129"/>
      <c r="Q285" s="129"/>
      <c r="X285" s="129"/>
      <c r="Y285" s="129"/>
      <c r="Z285" s="129"/>
      <c r="AA285" s="129"/>
    </row>
    <row r="286" spans="3:27" ht="15.75" customHeight="1">
      <c r="C286" s="126"/>
      <c r="H286" s="129"/>
      <c r="I286" s="129"/>
      <c r="P286" s="129"/>
      <c r="Q286" s="129"/>
      <c r="X286" s="129"/>
      <c r="Y286" s="129"/>
      <c r="Z286" s="129"/>
      <c r="AA286" s="129"/>
    </row>
    <row r="287" spans="3:27" ht="15.75" customHeight="1">
      <c r="C287" s="126"/>
      <c r="H287" s="129"/>
      <c r="I287" s="129"/>
      <c r="P287" s="129"/>
      <c r="Q287" s="129"/>
      <c r="X287" s="129"/>
      <c r="Y287" s="129"/>
      <c r="Z287" s="129"/>
      <c r="AA287" s="129"/>
    </row>
    <row r="288" spans="3:27" ht="15.75" customHeight="1">
      <c r="C288" s="126"/>
      <c r="H288" s="129"/>
      <c r="I288" s="129"/>
      <c r="P288" s="129"/>
      <c r="Q288" s="129"/>
      <c r="X288" s="129"/>
      <c r="Y288" s="129"/>
      <c r="Z288" s="129"/>
      <c r="AA288" s="129"/>
    </row>
    <row r="289" spans="3:27" ht="15.75" customHeight="1">
      <c r="C289" s="126"/>
      <c r="H289" s="129"/>
      <c r="I289" s="129"/>
      <c r="P289" s="129"/>
      <c r="Q289" s="129"/>
      <c r="X289" s="129"/>
      <c r="Y289" s="129"/>
      <c r="Z289" s="129"/>
      <c r="AA289" s="129"/>
    </row>
    <row r="290" spans="3:27" ht="15.75" customHeight="1">
      <c r="C290" s="126"/>
      <c r="H290" s="129"/>
      <c r="I290" s="129"/>
      <c r="P290" s="129"/>
      <c r="Q290" s="129"/>
      <c r="X290" s="129"/>
      <c r="Y290" s="129"/>
      <c r="Z290" s="129"/>
      <c r="AA290" s="129"/>
    </row>
    <row r="291" spans="3:27" ht="15.75" customHeight="1">
      <c r="C291" s="126"/>
      <c r="H291" s="129"/>
      <c r="I291" s="129"/>
      <c r="P291" s="129"/>
      <c r="Q291" s="129"/>
      <c r="X291" s="129"/>
      <c r="Y291" s="129"/>
      <c r="Z291" s="129"/>
      <c r="AA291" s="129"/>
    </row>
    <row r="292" spans="3:27" ht="15.75" customHeight="1">
      <c r="C292" s="126"/>
      <c r="H292" s="129"/>
      <c r="I292" s="129"/>
      <c r="P292" s="129"/>
      <c r="Q292" s="129"/>
      <c r="X292" s="129"/>
      <c r="Y292" s="129"/>
      <c r="Z292" s="129"/>
      <c r="AA292" s="129"/>
    </row>
    <row r="293" spans="3:27" ht="15.75" customHeight="1">
      <c r="C293" s="126"/>
      <c r="H293" s="129"/>
      <c r="I293" s="129"/>
      <c r="P293" s="129"/>
      <c r="Q293" s="129"/>
      <c r="X293" s="129"/>
      <c r="Y293" s="129"/>
      <c r="Z293" s="129"/>
      <c r="AA293" s="129"/>
    </row>
    <row r="294" spans="3:27" ht="15.75" customHeight="1">
      <c r="C294" s="126"/>
      <c r="H294" s="129"/>
      <c r="I294" s="129"/>
      <c r="P294" s="129"/>
      <c r="Q294" s="129"/>
      <c r="X294" s="129"/>
      <c r="Y294" s="129"/>
      <c r="Z294" s="129"/>
      <c r="AA294" s="129"/>
    </row>
    <row r="295" spans="3:27" ht="15.75" customHeight="1">
      <c r="C295" s="126"/>
      <c r="H295" s="129"/>
      <c r="I295" s="129"/>
      <c r="P295" s="129"/>
      <c r="Q295" s="129"/>
      <c r="X295" s="129"/>
      <c r="Y295" s="129"/>
      <c r="Z295" s="129"/>
      <c r="AA295" s="129"/>
    </row>
    <row r="296" spans="3:27" ht="15.75" customHeight="1">
      <c r="C296" s="126"/>
      <c r="H296" s="129"/>
      <c r="I296" s="129"/>
      <c r="P296" s="129"/>
      <c r="Q296" s="129"/>
      <c r="X296" s="129"/>
      <c r="Y296" s="129"/>
      <c r="Z296" s="129"/>
      <c r="AA296" s="129"/>
    </row>
    <row r="297" spans="3:27" ht="15.75" customHeight="1">
      <c r="C297" s="126"/>
      <c r="H297" s="129"/>
      <c r="I297" s="129"/>
      <c r="P297" s="129"/>
      <c r="Q297" s="129"/>
      <c r="X297" s="129"/>
      <c r="Y297" s="129"/>
      <c r="Z297" s="129"/>
      <c r="AA297" s="129"/>
    </row>
    <row r="298" spans="3:27" ht="15.75" customHeight="1">
      <c r="C298" s="126"/>
      <c r="H298" s="129"/>
      <c r="I298" s="129"/>
      <c r="P298" s="129"/>
      <c r="Q298" s="129"/>
      <c r="X298" s="129"/>
      <c r="Y298" s="129"/>
      <c r="Z298" s="129"/>
      <c r="AA298" s="129"/>
    </row>
    <row r="299" spans="3:27" ht="15.75" customHeight="1">
      <c r="C299" s="126"/>
      <c r="H299" s="129"/>
      <c r="I299" s="129"/>
      <c r="P299" s="129"/>
      <c r="Q299" s="129"/>
      <c r="X299" s="129"/>
      <c r="Y299" s="129"/>
      <c r="Z299" s="129"/>
      <c r="AA299" s="129"/>
    </row>
    <row r="300" spans="3:27" ht="15.75" customHeight="1">
      <c r="C300" s="126"/>
      <c r="H300" s="129"/>
      <c r="I300" s="129"/>
      <c r="P300" s="129"/>
      <c r="Q300" s="129"/>
      <c r="X300" s="129"/>
      <c r="Y300" s="129"/>
      <c r="Z300" s="129"/>
      <c r="AA300" s="129"/>
    </row>
    <row r="301" spans="3:27" ht="15.75" customHeight="1">
      <c r="C301" s="126"/>
      <c r="H301" s="129"/>
      <c r="I301" s="129"/>
      <c r="P301" s="129"/>
      <c r="Q301" s="129"/>
      <c r="X301" s="129"/>
      <c r="Y301" s="129"/>
      <c r="Z301" s="129"/>
      <c r="AA301" s="129"/>
    </row>
    <row r="302" spans="3:27" ht="15.75" customHeight="1">
      <c r="C302" s="126"/>
      <c r="H302" s="129"/>
      <c r="I302" s="129"/>
      <c r="P302" s="129"/>
      <c r="Q302" s="129"/>
      <c r="X302" s="129"/>
      <c r="Y302" s="129"/>
      <c r="Z302" s="129"/>
      <c r="AA302" s="129"/>
    </row>
    <row r="303" spans="3:27" ht="15.75" customHeight="1">
      <c r="C303" s="126"/>
      <c r="H303" s="129"/>
      <c r="I303" s="129"/>
      <c r="P303" s="129"/>
      <c r="Q303" s="129"/>
      <c r="X303" s="129"/>
      <c r="Y303" s="129"/>
      <c r="Z303" s="129"/>
      <c r="AA303" s="129"/>
    </row>
    <row r="304" spans="3:27" ht="15.75" customHeight="1">
      <c r="C304" s="126"/>
      <c r="H304" s="129"/>
      <c r="I304" s="129"/>
      <c r="P304" s="129"/>
      <c r="Q304" s="129"/>
      <c r="X304" s="129"/>
      <c r="Y304" s="129"/>
      <c r="Z304" s="129"/>
      <c r="AA304" s="129"/>
    </row>
    <row r="305" spans="3:27" ht="15.75" customHeight="1">
      <c r="C305" s="126"/>
      <c r="H305" s="129"/>
      <c r="I305" s="129"/>
      <c r="P305" s="129"/>
      <c r="Q305" s="129"/>
      <c r="X305" s="129"/>
      <c r="Y305" s="129"/>
      <c r="Z305" s="129"/>
      <c r="AA305" s="129"/>
    </row>
    <row r="306" spans="3:27" ht="15.75" customHeight="1">
      <c r="C306" s="126"/>
      <c r="H306" s="129"/>
      <c r="I306" s="129"/>
      <c r="P306" s="129"/>
      <c r="Q306" s="129"/>
      <c r="X306" s="129"/>
      <c r="Y306" s="129"/>
      <c r="Z306" s="129"/>
      <c r="AA306" s="129"/>
    </row>
    <row r="307" spans="3:27" ht="15.75" customHeight="1">
      <c r="C307" s="126"/>
      <c r="H307" s="129"/>
      <c r="I307" s="129"/>
      <c r="P307" s="129"/>
      <c r="Q307" s="129"/>
      <c r="X307" s="129"/>
      <c r="Y307" s="129"/>
      <c r="Z307" s="129"/>
      <c r="AA307" s="129"/>
    </row>
    <row r="308" spans="3:27" ht="15.75" customHeight="1">
      <c r="C308" s="126"/>
      <c r="H308" s="129"/>
      <c r="I308" s="129"/>
      <c r="P308" s="129"/>
      <c r="Q308" s="129"/>
      <c r="X308" s="129"/>
      <c r="Y308" s="129"/>
      <c r="Z308" s="129"/>
      <c r="AA308" s="129"/>
    </row>
    <row r="309" spans="3:27" ht="15.75" customHeight="1">
      <c r="C309" s="126"/>
      <c r="H309" s="129"/>
      <c r="I309" s="129"/>
      <c r="P309" s="129"/>
      <c r="Q309" s="129"/>
      <c r="X309" s="129"/>
      <c r="Y309" s="129"/>
      <c r="Z309" s="129"/>
      <c r="AA309" s="129"/>
    </row>
    <row r="310" spans="3:27" ht="15.75" customHeight="1">
      <c r="C310" s="126"/>
      <c r="H310" s="129"/>
      <c r="I310" s="129"/>
      <c r="P310" s="129"/>
      <c r="Q310" s="129"/>
      <c r="X310" s="129"/>
      <c r="Y310" s="129"/>
      <c r="Z310" s="129"/>
      <c r="AA310" s="129"/>
    </row>
    <row r="311" spans="3:27" ht="15.75" customHeight="1">
      <c r="C311" s="126"/>
      <c r="H311" s="129"/>
      <c r="I311" s="129"/>
      <c r="P311" s="129"/>
      <c r="Q311" s="129"/>
      <c r="X311" s="129"/>
      <c r="Y311" s="129"/>
      <c r="Z311" s="129"/>
      <c r="AA311" s="129"/>
    </row>
    <row r="312" spans="3:27" ht="15.75" customHeight="1">
      <c r="C312" s="126"/>
      <c r="H312" s="129"/>
      <c r="I312" s="129"/>
      <c r="P312" s="129"/>
      <c r="Q312" s="129"/>
      <c r="X312" s="129"/>
      <c r="Y312" s="129"/>
      <c r="Z312" s="129"/>
      <c r="AA312" s="129"/>
    </row>
    <row r="313" spans="3:27" ht="15.75" customHeight="1">
      <c r="C313" s="126"/>
      <c r="H313" s="129"/>
      <c r="I313" s="129"/>
      <c r="P313" s="129"/>
      <c r="Q313" s="129"/>
      <c r="X313" s="129"/>
      <c r="Y313" s="129"/>
      <c r="Z313" s="129"/>
      <c r="AA313" s="129"/>
    </row>
    <row r="314" spans="3:27" ht="15.75" customHeight="1">
      <c r="C314" s="126"/>
      <c r="H314" s="129"/>
      <c r="I314" s="129"/>
      <c r="P314" s="129"/>
      <c r="Q314" s="129"/>
      <c r="X314" s="129"/>
      <c r="Y314" s="129"/>
      <c r="Z314" s="129"/>
      <c r="AA314" s="129"/>
    </row>
    <row r="315" spans="3:27" ht="15.75" customHeight="1">
      <c r="C315" s="126"/>
      <c r="H315" s="129"/>
      <c r="I315" s="129"/>
      <c r="P315" s="129"/>
      <c r="Q315" s="129"/>
      <c r="X315" s="129"/>
      <c r="Y315" s="129"/>
      <c r="Z315" s="129"/>
      <c r="AA315" s="129"/>
    </row>
    <row r="316" spans="3:27" ht="15.75" customHeight="1">
      <c r="C316" s="126"/>
      <c r="H316" s="129"/>
      <c r="I316" s="129"/>
      <c r="P316" s="129"/>
      <c r="Q316" s="129"/>
      <c r="X316" s="129"/>
      <c r="Y316" s="129"/>
      <c r="Z316" s="129"/>
      <c r="AA316" s="129"/>
    </row>
    <row r="317" spans="3:27" ht="15.75" customHeight="1">
      <c r="C317" s="126"/>
      <c r="H317" s="129"/>
      <c r="I317" s="129"/>
      <c r="P317" s="129"/>
      <c r="Q317" s="129"/>
      <c r="X317" s="129"/>
      <c r="Y317" s="129"/>
      <c r="Z317" s="129"/>
      <c r="AA317" s="129"/>
    </row>
    <row r="318" spans="3:27" ht="15.75" customHeight="1">
      <c r="C318" s="126"/>
      <c r="H318" s="129"/>
      <c r="I318" s="129"/>
      <c r="P318" s="129"/>
      <c r="Q318" s="129"/>
      <c r="X318" s="129"/>
      <c r="Y318" s="129"/>
      <c r="Z318" s="129"/>
      <c r="AA318" s="129"/>
    </row>
    <row r="319" spans="3:27" ht="15.75" customHeight="1">
      <c r="C319" s="126"/>
      <c r="H319" s="129"/>
      <c r="I319" s="129"/>
      <c r="P319" s="129"/>
      <c r="Q319" s="129"/>
      <c r="X319" s="129"/>
      <c r="Y319" s="129"/>
      <c r="Z319" s="129"/>
      <c r="AA319" s="129"/>
    </row>
    <row r="320" spans="3:27" ht="15.75" customHeight="1">
      <c r="C320" s="126"/>
      <c r="H320" s="129"/>
      <c r="I320" s="129"/>
      <c r="P320" s="129"/>
      <c r="Q320" s="129"/>
      <c r="X320" s="129"/>
      <c r="Y320" s="129"/>
      <c r="Z320" s="129"/>
      <c r="AA320" s="129"/>
    </row>
    <row r="321" spans="3:27" ht="15.75" customHeight="1">
      <c r="C321" s="126"/>
      <c r="H321" s="129"/>
      <c r="I321" s="129"/>
      <c r="P321" s="129"/>
      <c r="Q321" s="129"/>
      <c r="X321" s="129"/>
      <c r="Y321" s="129"/>
      <c r="Z321" s="129"/>
      <c r="AA321" s="129"/>
    </row>
    <row r="322" spans="3:27" ht="15.75" customHeight="1">
      <c r="C322" s="126"/>
      <c r="H322" s="129"/>
      <c r="I322" s="129"/>
      <c r="P322" s="129"/>
      <c r="Q322" s="129"/>
      <c r="X322" s="129"/>
      <c r="Y322" s="129"/>
      <c r="Z322" s="129"/>
      <c r="AA322" s="129"/>
    </row>
    <row r="323" spans="3:27" ht="15.75" customHeight="1">
      <c r="C323" s="126"/>
      <c r="H323" s="129"/>
      <c r="I323" s="129"/>
      <c r="P323" s="129"/>
      <c r="Q323" s="129"/>
      <c r="X323" s="129"/>
      <c r="Y323" s="129"/>
      <c r="Z323" s="129"/>
      <c r="AA323" s="129"/>
    </row>
    <row r="324" spans="3:27" ht="15.75" customHeight="1">
      <c r="C324" s="126"/>
      <c r="H324" s="129"/>
      <c r="I324" s="129"/>
      <c r="P324" s="129"/>
      <c r="Q324" s="129"/>
      <c r="X324" s="129"/>
      <c r="Y324" s="129"/>
      <c r="Z324" s="129"/>
      <c r="AA324" s="129"/>
    </row>
    <row r="325" spans="3:27" ht="15.75" customHeight="1">
      <c r="C325" s="126"/>
      <c r="H325" s="129"/>
      <c r="I325" s="129"/>
      <c r="P325" s="129"/>
      <c r="Q325" s="129"/>
      <c r="X325" s="129"/>
      <c r="Y325" s="129"/>
      <c r="Z325" s="129"/>
      <c r="AA325" s="129"/>
    </row>
    <row r="326" spans="3:27" ht="15.75" customHeight="1">
      <c r="C326" s="126"/>
      <c r="H326" s="129"/>
      <c r="I326" s="129"/>
      <c r="P326" s="129"/>
      <c r="Q326" s="129"/>
      <c r="X326" s="129"/>
      <c r="Y326" s="129"/>
      <c r="Z326" s="129"/>
      <c r="AA326" s="129"/>
    </row>
    <row r="327" spans="3:27" ht="15.75" customHeight="1">
      <c r="C327" s="126"/>
      <c r="H327" s="129"/>
      <c r="I327" s="129"/>
      <c r="P327" s="129"/>
      <c r="Q327" s="129"/>
      <c r="X327" s="129"/>
      <c r="Y327" s="129"/>
      <c r="Z327" s="129"/>
      <c r="AA327" s="129"/>
    </row>
    <row r="328" spans="3:27" ht="15.75" customHeight="1">
      <c r="C328" s="126"/>
      <c r="H328" s="129"/>
      <c r="I328" s="129"/>
      <c r="P328" s="129"/>
      <c r="Q328" s="129"/>
      <c r="X328" s="129"/>
      <c r="Y328" s="129"/>
      <c r="Z328" s="129"/>
      <c r="AA328" s="129"/>
    </row>
    <row r="329" spans="3:27" ht="15.75" customHeight="1">
      <c r="C329" s="126"/>
      <c r="H329" s="129"/>
      <c r="I329" s="129"/>
      <c r="P329" s="129"/>
      <c r="Q329" s="129"/>
      <c r="X329" s="129"/>
      <c r="Y329" s="129"/>
      <c r="Z329" s="129"/>
      <c r="AA329" s="129"/>
    </row>
    <row r="330" spans="3:27" ht="15.75" customHeight="1">
      <c r="C330" s="126"/>
      <c r="H330" s="129"/>
      <c r="I330" s="129"/>
      <c r="P330" s="129"/>
      <c r="Q330" s="129"/>
      <c r="X330" s="129"/>
      <c r="Y330" s="129"/>
      <c r="Z330" s="129"/>
      <c r="AA330" s="129"/>
    </row>
    <row r="331" spans="3:27" ht="15.75" customHeight="1">
      <c r="C331" s="126"/>
      <c r="H331" s="129"/>
      <c r="I331" s="129"/>
      <c r="P331" s="129"/>
      <c r="Q331" s="129"/>
      <c r="X331" s="129"/>
      <c r="Y331" s="129"/>
      <c r="Z331" s="129"/>
      <c r="AA331" s="129"/>
    </row>
    <row r="332" spans="3:27" ht="15.75" customHeight="1">
      <c r="C332" s="126"/>
      <c r="H332" s="129"/>
      <c r="I332" s="129"/>
      <c r="P332" s="129"/>
      <c r="Q332" s="129"/>
      <c r="X332" s="129"/>
      <c r="Y332" s="129"/>
      <c r="Z332" s="129"/>
      <c r="AA332" s="129"/>
    </row>
    <row r="333" spans="3:27" ht="15.75" customHeight="1">
      <c r="C333" s="126"/>
      <c r="H333" s="129"/>
      <c r="I333" s="129"/>
      <c r="P333" s="129"/>
      <c r="Q333" s="129"/>
      <c r="X333" s="129"/>
      <c r="Y333" s="129"/>
      <c r="Z333" s="129"/>
      <c r="AA333" s="129"/>
    </row>
    <row r="334" spans="3:27" ht="15.75" customHeight="1">
      <c r="C334" s="126"/>
      <c r="H334" s="129"/>
      <c r="I334" s="129"/>
      <c r="P334" s="129"/>
      <c r="Q334" s="129"/>
      <c r="X334" s="129"/>
      <c r="Y334" s="129"/>
      <c r="Z334" s="129"/>
      <c r="AA334" s="129"/>
    </row>
    <row r="335" spans="3:27" ht="15.75" customHeight="1">
      <c r="C335" s="126"/>
      <c r="H335" s="129"/>
      <c r="I335" s="129"/>
      <c r="P335" s="129"/>
      <c r="Q335" s="129"/>
      <c r="X335" s="129"/>
      <c r="Y335" s="129"/>
      <c r="Z335" s="129"/>
      <c r="AA335" s="129"/>
    </row>
    <row r="336" spans="3:27" ht="15.75" customHeight="1">
      <c r="C336" s="126"/>
      <c r="H336" s="129"/>
      <c r="I336" s="129"/>
      <c r="P336" s="129"/>
      <c r="Q336" s="129"/>
      <c r="X336" s="129"/>
      <c r="Y336" s="129"/>
      <c r="Z336" s="129"/>
      <c r="AA336" s="129"/>
    </row>
    <row r="337" spans="3:27" ht="15.75" customHeight="1">
      <c r="C337" s="126"/>
      <c r="H337" s="129"/>
      <c r="I337" s="129"/>
      <c r="P337" s="129"/>
      <c r="Q337" s="129"/>
      <c r="X337" s="129"/>
      <c r="Y337" s="129"/>
      <c r="Z337" s="129"/>
      <c r="AA337" s="129"/>
    </row>
    <row r="338" spans="3:27" ht="15.75" customHeight="1">
      <c r="C338" s="126"/>
      <c r="H338" s="129"/>
      <c r="I338" s="129"/>
      <c r="P338" s="129"/>
      <c r="Q338" s="129"/>
      <c r="X338" s="129"/>
      <c r="Y338" s="129"/>
      <c r="Z338" s="129"/>
      <c r="AA338" s="129"/>
    </row>
    <row r="339" spans="3:27" ht="15.75" customHeight="1">
      <c r="C339" s="126"/>
      <c r="H339" s="129"/>
      <c r="I339" s="129"/>
      <c r="P339" s="129"/>
      <c r="Q339" s="129"/>
      <c r="X339" s="129"/>
      <c r="Y339" s="129"/>
      <c r="Z339" s="129"/>
      <c r="AA339" s="129"/>
    </row>
    <row r="340" spans="3:27" ht="15.75" customHeight="1">
      <c r="C340" s="126"/>
      <c r="H340" s="129"/>
      <c r="I340" s="129"/>
      <c r="P340" s="129"/>
      <c r="Q340" s="129"/>
      <c r="X340" s="129"/>
      <c r="Y340" s="129"/>
      <c r="Z340" s="129"/>
      <c r="AA340" s="129"/>
    </row>
    <row r="341" spans="3:27" ht="15.75" customHeight="1">
      <c r="C341" s="126"/>
      <c r="H341" s="129"/>
      <c r="I341" s="129"/>
      <c r="P341" s="129"/>
      <c r="Q341" s="129"/>
      <c r="X341" s="129"/>
      <c r="Y341" s="129"/>
      <c r="Z341" s="129"/>
      <c r="AA341" s="129"/>
    </row>
    <row r="342" spans="3:27" ht="15.75" customHeight="1">
      <c r="C342" s="126"/>
      <c r="H342" s="129"/>
      <c r="I342" s="129"/>
      <c r="P342" s="129"/>
      <c r="Q342" s="129"/>
      <c r="X342" s="129"/>
      <c r="Y342" s="129"/>
      <c r="Z342" s="129"/>
      <c r="AA342" s="129"/>
    </row>
    <row r="343" spans="3:27" ht="15.75" customHeight="1">
      <c r="C343" s="126"/>
      <c r="H343" s="129"/>
      <c r="I343" s="129"/>
      <c r="P343" s="129"/>
      <c r="Q343" s="129"/>
      <c r="X343" s="129"/>
      <c r="Y343" s="129"/>
      <c r="Z343" s="129"/>
      <c r="AA343" s="129"/>
    </row>
    <row r="344" spans="3:27" ht="15.75" customHeight="1">
      <c r="C344" s="126"/>
      <c r="H344" s="129"/>
      <c r="I344" s="129"/>
      <c r="P344" s="129"/>
      <c r="Q344" s="129"/>
      <c r="X344" s="129"/>
      <c r="Y344" s="129"/>
      <c r="Z344" s="129"/>
      <c r="AA344" s="129"/>
    </row>
    <row r="345" spans="3:27" ht="15.75" customHeight="1">
      <c r="C345" s="126"/>
      <c r="H345" s="129"/>
      <c r="I345" s="129"/>
      <c r="P345" s="129"/>
      <c r="Q345" s="129"/>
      <c r="X345" s="129"/>
      <c r="Y345" s="129"/>
      <c r="Z345" s="129"/>
      <c r="AA345" s="129"/>
    </row>
    <row r="346" spans="3:27" ht="15.75" customHeight="1">
      <c r="C346" s="126"/>
      <c r="H346" s="129"/>
      <c r="I346" s="129"/>
      <c r="P346" s="129"/>
      <c r="Q346" s="129"/>
      <c r="X346" s="129"/>
      <c r="Y346" s="129"/>
      <c r="Z346" s="129"/>
      <c r="AA346" s="129"/>
    </row>
    <row r="347" spans="3:27" ht="15.75" customHeight="1">
      <c r="C347" s="126"/>
      <c r="H347" s="129"/>
      <c r="I347" s="129"/>
      <c r="P347" s="129"/>
      <c r="Q347" s="129"/>
      <c r="X347" s="129"/>
      <c r="Y347" s="129"/>
      <c r="Z347" s="129"/>
      <c r="AA347" s="129"/>
    </row>
    <row r="348" spans="3:27" ht="15.75" customHeight="1">
      <c r="C348" s="126"/>
      <c r="H348" s="129"/>
      <c r="I348" s="129"/>
      <c r="P348" s="129"/>
      <c r="Q348" s="129"/>
      <c r="X348" s="129"/>
      <c r="Y348" s="129"/>
      <c r="Z348" s="129"/>
      <c r="AA348" s="129"/>
    </row>
    <row r="349" spans="3:27" ht="15.75" customHeight="1">
      <c r="C349" s="126"/>
      <c r="H349" s="129"/>
      <c r="I349" s="129"/>
      <c r="P349" s="129"/>
      <c r="Q349" s="129"/>
      <c r="X349" s="129"/>
      <c r="Y349" s="129"/>
      <c r="Z349" s="129"/>
      <c r="AA349" s="129"/>
    </row>
    <row r="350" spans="3:27" ht="15.75" customHeight="1">
      <c r="C350" s="126"/>
      <c r="H350" s="129"/>
      <c r="I350" s="129"/>
      <c r="P350" s="129"/>
      <c r="Q350" s="129"/>
      <c r="X350" s="129"/>
      <c r="Y350" s="129"/>
      <c r="Z350" s="129"/>
      <c r="AA350" s="129"/>
    </row>
    <row r="351" spans="3:27" ht="15.75" customHeight="1">
      <c r="C351" s="126"/>
      <c r="H351" s="129"/>
      <c r="I351" s="129"/>
      <c r="P351" s="129"/>
      <c r="Q351" s="129"/>
      <c r="X351" s="129"/>
      <c r="Y351" s="129"/>
      <c r="Z351" s="129"/>
      <c r="AA351" s="129"/>
    </row>
    <row r="352" spans="3:27" ht="15.75" customHeight="1">
      <c r="C352" s="126"/>
      <c r="H352" s="129"/>
      <c r="I352" s="129"/>
      <c r="P352" s="129"/>
      <c r="Q352" s="129"/>
      <c r="X352" s="129"/>
      <c r="Y352" s="129"/>
      <c r="Z352" s="129"/>
      <c r="AA352" s="129"/>
    </row>
    <row r="353" spans="3:27" ht="15.75" customHeight="1">
      <c r="C353" s="126"/>
      <c r="H353" s="129"/>
      <c r="I353" s="129"/>
      <c r="P353" s="129"/>
      <c r="Q353" s="129"/>
      <c r="X353" s="129"/>
      <c r="Y353" s="129"/>
      <c r="Z353" s="129"/>
      <c r="AA353" s="129"/>
    </row>
    <row r="354" spans="3:27" ht="15.75" customHeight="1">
      <c r="C354" s="126"/>
      <c r="H354" s="129"/>
      <c r="I354" s="129"/>
      <c r="P354" s="129"/>
      <c r="Q354" s="129"/>
      <c r="X354" s="129"/>
      <c r="Y354" s="129"/>
      <c r="Z354" s="129"/>
      <c r="AA354" s="129"/>
    </row>
    <row r="355" spans="3:27" ht="15.75" customHeight="1">
      <c r="C355" s="126"/>
      <c r="H355" s="129"/>
      <c r="I355" s="129"/>
      <c r="P355" s="129"/>
      <c r="Q355" s="129"/>
      <c r="X355" s="129"/>
      <c r="Y355" s="129"/>
      <c r="Z355" s="129"/>
      <c r="AA355" s="129"/>
    </row>
    <row r="356" spans="3:27" ht="15.75" customHeight="1">
      <c r="C356" s="126"/>
      <c r="H356" s="129"/>
      <c r="I356" s="129"/>
      <c r="P356" s="129"/>
      <c r="Q356" s="129"/>
      <c r="X356" s="129"/>
      <c r="Y356" s="129"/>
      <c r="Z356" s="129"/>
      <c r="AA356" s="129"/>
    </row>
    <row r="357" spans="3:27" ht="15.75" customHeight="1">
      <c r="C357" s="126"/>
      <c r="H357" s="129"/>
      <c r="I357" s="129"/>
      <c r="P357" s="129"/>
      <c r="Q357" s="129"/>
      <c r="X357" s="129"/>
      <c r="Y357" s="129"/>
      <c r="Z357" s="129"/>
      <c r="AA357" s="129"/>
    </row>
    <row r="358" spans="3:27" ht="15.75" customHeight="1">
      <c r="C358" s="126"/>
      <c r="H358" s="129"/>
      <c r="I358" s="129"/>
      <c r="P358" s="129"/>
      <c r="Q358" s="129"/>
      <c r="X358" s="129"/>
      <c r="Y358" s="129"/>
      <c r="Z358" s="129"/>
      <c r="AA358" s="129"/>
    </row>
    <row r="359" spans="3:27" ht="15.75" customHeight="1">
      <c r="C359" s="126"/>
      <c r="H359" s="129"/>
      <c r="I359" s="129"/>
      <c r="P359" s="129"/>
      <c r="Q359" s="129"/>
      <c r="X359" s="129"/>
      <c r="Y359" s="129"/>
      <c r="Z359" s="129"/>
      <c r="AA359" s="129"/>
    </row>
    <row r="360" spans="3:27" ht="15.75" customHeight="1">
      <c r="C360" s="126"/>
      <c r="H360" s="129"/>
      <c r="I360" s="129"/>
      <c r="P360" s="129"/>
      <c r="Q360" s="129"/>
      <c r="X360" s="129"/>
      <c r="Y360" s="129"/>
      <c r="Z360" s="129"/>
      <c r="AA360" s="129"/>
    </row>
    <row r="361" spans="3:27" ht="15.75" customHeight="1">
      <c r="C361" s="126"/>
      <c r="H361" s="129"/>
      <c r="I361" s="129"/>
      <c r="P361" s="129"/>
      <c r="Q361" s="129"/>
      <c r="X361" s="129"/>
      <c r="Y361" s="129"/>
      <c r="Z361" s="129"/>
      <c r="AA361" s="129"/>
    </row>
    <row r="362" spans="3:27" ht="15.75" customHeight="1">
      <c r="C362" s="126"/>
      <c r="H362" s="129"/>
      <c r="I362" s="129"/>
      <c r="P362" s="129"/>
      <c r="Q362" s="129"/>
      <c r="X362" s="129"/>
      <c r="Y362" s="129"/>
      <c r="Z362" s="129"/>
      <c r="AA362" s="129"/>
    </row>
    <row r="363" spans="3:27" ht="15.75" customHeight="1">
      <c r="C363" s="126"/>
      <c r="H363" s="129"/>
      <c r="I363" s="129"/>
      <c r="P363" s="129"/>
      <c r="Q363" s="129"/>
      <c r="X363" s="129"/>
      <c r="Y363" s="129"/>
      <c r="Z363" s="129"/>
      <c r="AA363" s="129"/>
    </row>
    <row r="364" spans="3:27" ht="15.75" customHeight="1">
      <c r="C364" s="126"/>
      <c r="H364" s="129"/>
      <c r="I364" s="129"/>
      <c r="P364" s="129"/>
      <c r="Q364" s="129"/>
      <c r="X364" s="129"/>
      <c r="Y364" s="129"/>
      <c r="Z364" s="129"/>
      <c r="AA364" s="129"/>
    </row>
    <row r="365" spans="3:27" ht="15.75" customHeight="1">
      <c r="C365" s="126"/>
      <c r="H365" s="129"/>
      <c r="I365" s="129"/>
      <c r="P365" s="129"/>
      <c r="Q365" s="129"/>
      <c r="X365" s="129"/>
      <c r="Y365" s="129"/>
      <c r="Z365" s="129"/>
      <c r="AA365" s="129"/>
    </row>
    <row r="366" spans="3:27" ht="15.75" customHeight="1">
      <c r="C366" s="126"/>
      <c r="H366" s="129"/>
      <c r="I366" s="129"/>
      <c r="P366" s="129"/>
      <c r="Q366" s="129"/>
      <c r="X366" s="129"/>
      <c r="Y366" s="129"/>
      <c r="Z366" s="129"/>
      <c r="AA366" s="129"/>
    </row>
    <row r="367" spans="3:27" ht="15.75" customHeight="1">
      <c r="C367" s="126"/>
      <c r="H367" s="129"/>
      <c r="I367" s="129"/>
      <c r="P367" s="129"/>
      <c r="Q367" s="129"/>
      <c r="X367" s="129"/>
      <c r="Y367" s="129"/>
      <c r="Z367" s="129"/>
      <c r="AA367" s="129"/>
    </row>
    <row r="368" spans="3:27" ht="15.75" customHeight="1">
      <c r="C368" s="126"/>
      <c r="H368" s="129"/>
      <c r="I368" s="129"/>
      <c r="P368" s="129"/>
      <c r="Q368" s="129"/>
      <c r="X368" s="129"/>
      <c r="Y368" s="129"/>
      <c r="Z368" s="129"/>
      <c r="AA368" s="129"/>
    </row>
    <row r="369" spans="3:27" ht="15.75" customHeight="1">
      <c r="C369" s="126"/>
      <c r="H369" s="129"/>
      <c r="I369" s="129"/>
      <c r="P369" s="129"/>
      <c r="Q369" s="129"/>
      <c r="X369" s="129"/>
      <c r="Y369" s="129"/>
      <c r="Z369" s="129"/>
      <c r="AA369" s="129"/>
    </row>
    <row r="370" spans="3:27" ht="15.75" customHeight="1">
      <c r="C370" s="126"/>
      <c r="H370" s="129"/>
      <c r="I370" s="129"/>
      <c r="P370" s="129"/>
      <c r="Q370" s="129"/>
      <c r="X370" s="129"/>
      <c r="Y370" s="129"/>
      <c r="Z370" s="129"/>
      <c r="AA370" s="129"/>
    </row>
    <row r="371" spans="3:27" ht="15.75" customHeight="1">
      <c r="C371" s="126"/>
      <c r="H371" s="129"/>
      <c r="I371" s="129"/>
      <c r="P371" s="129"/>
      <c r="Q371" s="129"/>
      <c r="X371" s="129"/>
      <c r="Y371" s="129"/>
      <c r="Z371" s="129"/>
      <c r="AA371" s="129"/>
    </row>
    <row r="372" spans="3:27" ht="15.75" customHeight="1">
      <c r="C372" s="126"/>
      <c r="H372" s="129"/>
      <c r="I372" s="129"/>
      <c r="P372" s="129"/>
      <c r="Q372" s="129"/>
      <c r="X372" s="129"/>
      <c r="Y372" s="129"/>
      <c r="Z372" s="129"/>
      <c r="AA372" s="129"/>
    </row>
    <row r="373" spans="3:27" ht="15.75" customHeight="1">
      <c r="C373" s="126"/>
      <c r="H373" s="129"/>
      <c r="I373" s="129"/>
      <c r="P373" s="129"/>
      <c r="Q373" s="129"/>
      <c r="X373" s="129"/>
      <c r="Y373" s="129"/>
      <c r="Z373" s="129"/>
      <c r="AA373" s="129"/>
    </row>
    <row r="374" spans="3:27" ht="15.75" customHeight="1">
      <c r="C374" s="126"/>
      <c r="H374" s="129"/>
      <c r="I374" s="129"/>
      <c r="P374" s="129"/>
      <c r="Q374" s="129"/>
      <c r="X374" s="129"/>
      <c r="Y374" s="129"/>
      <c r="Z374" s="129"/>
      <c r="AA374" s="129"/>
    </row>
    <row r="375" spans="3:27" ht="15.75" customHeight="1">
      <c r="C375" s="126"/>
      <c r="H375" s="129"/>
      <c r="I375" s="129"/>
      <c r="P375" s="129"/>
      <c r="Q375" s="129"/>
      <c r="X375" s="129"/>
      <c r="Y375" s="129"/>
      <c r="Z375" s="129"/>
      <c r="AA375" s="129"/>
    </row>
    <row r="376" spans="3:27" ht="15.75" customHeight="1">
      <c r="C376" s="126"/>
      <c r="H376" s="129"/>
      <c r="I376" s="129"/>
      <c r="P376" s="129"/>
      <c r="Q376" s="129"/>
      <c r="X376" s="129"/>
      <c r="Y376" s="129"/>
      <c r="Z376" s="129"/>
      <c r="AA376" s="129"/>
    </row>
    <row r="377" spans="3:27" ht="15.75" customHeight="1">
      <c r="C377" s="126"/>
      <c r="H377" s="129"/>
      <c r="I377" s="129"/>
      <c r="P377" s="129"/>
      <c r="Q377" s="129"/>
      <c r="X377" s="129"/>
      <c r="Y377" s="129"/>
      <c r="Z377" s="129"/>
      <c r="AA377" s="129"/>
    </row>
    <row r="378" spans="3:27" ht="15.75" customHeight="1">
      <c r="C378" s="126"/>
      <c r="H378" s="129"/>
      <c r="I378" s="129"/>
      <c r="P378" s="129"/>
      <c r="Q378" s="129"/>
      <c r="X378" s="129"/>
      <c r="Y378" s="129"/>
      <c r="Z378" s="129"/>
      <c r="AA378" s="129"/>
    </row>
    <row r="379" spans="3:27" ht="15.75" customHeight="1">
      <c r="C379" s="126"/>
      <c r="H379" s="129"/>
      <c r="I379" s="129"/>
      <c r="P379" s="129"/>
      <c r="Q379" s="129"/>
      <c r="X379" s="129"/>
      <c r="Y379" s="129"/>
      <c r="Z379" s="129"/>
      <c r="AA379" s="129"/>
    </row>
    <row r="380" spans="3:27" ht="15.75" customHeight="1">
      <c r="C380" s="126"/>
      <c r="H380" s="129"/>
      <c r="I380" s="129"/>
      <c r="P380" s="129"/>
      <c r="Q380" s="129"/>
      <c r="X380" s="129"/>
      <c r="Y380" s="129"/>
      <c r="Z380" s="129"/>
      <c r="AA380" s="129"/>
    </row>
    <row r="381" spans="3:27" ht="15.75" customHeight="1">
      <c r="C381" s="126"/>
      <c r="H381" s="129"/>
      <c r="I381" s="129"/>
      <c r="P381" s="129"/>
      <c r="Q381" s="129"/>
      <c r="X381" s="129"/>
      <c r="Y381" s="129"/>
      <c r="Z381" s="129"/>
      <c r="AA381" s="129"/>
    </row>
    <row r="382" spans="3:27" ht="15.75" customHeight="1">
      <c r="C382" s="126"/>
      <c r="H382" s="129"/>
      <c r="I382" s="129"/>
      <c r="P382" s="129"/>
      <c r="Q382" s="129"/>
      <c r="X382" s="129"/>
      <c r="Y382" s="129"/>
      <c r="Z382" s="129"/>
      <c r="AA382" s="129"/>
    </row>
    <row r="383" spans="3:27" ht="15.75" customHeight="1">
      <c r="C383" s="126"/>
      <c r="H383" s="129"/>
      <c r="I383" s="129"/>
      <c r="P383" s="129"/>
      <c r="Q383" s="129"/>
      <c r="X383" s="129"/>
      <c r="Y383" s="129"/>
      <c r="Z383" s="129"/>
      <c r="AA383" s="129"/>
    </row>
    <row r="384" spans="3:27" ht="15.75" customHeight="1">
      <c r="C384" s="126"/>
      <c r="H384" s="129"/>
      <c r="I384" s="129"/>
      <c r="P384" s="129"/>
      <c r="Q384" s="129"/>
      <c r="X384" s="129"/>
      <c r="Y384" s="129"/>
      <c r="Z384" s="129"/>
      <c r="AA384" s="129"/>
    </row>
    <row r="385" spans="3:27" ht="15.75" customHeight="1">
      <c r="C385" s="126"/>
      <c r="H385" s="129"/>
      <c r="I385" s="129"/>
      <c r="P385" s="129"/>
      <c r="Q385" s="129"/>
      <c r="X385" s="129"/>
      <c r="Y385" s="129"/>
      <c r="Z385" s="129"/>
      <c r="AA385" s="129"/>
    </row>
    <row r="386" spans="3:27" ht="15.75" customHeight="1">
      <c r="C386" s="126"/>
      <c r="H386" s="129"/>
      <c r="I386" s="129"/>
      <c r="P386" s="129"/>
      <c r="Q386" s="129"/>
      <c r="X386" s="129"/>
      <c r="Y386" s="129"/>
      <c r="Z386" s="129"/>
      <c r="AA386" s="129"/>
    </row>
    <row r="387" spans="3:27" ht="15.75" customHeight="1">
      <c r="C387" s="126"/>
      <c r="H387" s="129"/>
      <c r="I387" s="129"/>
      <c r="P387" s="129"/>
      <c r="Q387" s="129"/>
      <c r="X387" s="129"/>
      <c r="Y387" s="129"/>
      <c r="Z387" s="129"/>
      <c r="AA387" s="129"/>
    </row>
    <row r="388" spans="3:27" ht="15.75" customHeight="1">
      <c r="C388" s="126"/>
      <c r="H388" s="129"/>
      <c r="I388" s="129"/>
      <c r="P388" s="129"/>
      <c r="Q388" s="129"/>
      <c r="X388" s="129"/>
      <c r="Y388" s="129"/>
      <c r="Z388" s="129"/>
      <c r="AA388" s="129"/>
    </row>
    <row r="389" spans="3:27" ht="15.75" customHeight="1">
      <c r="C389" s="126"/>
      <c r="H389" s="129"/>
      <c r="I389" s="129"/>
      <c r="P389" s="129"/>
      <c r="Q389" s="129"/>
      <c r="X389" s="129"/>
      <c r="Y389" s="129"/>
      <c r="Z389" s="129"/>
      <c r="AA389" s="129"/>
    </row>
    <row r="390" spans="3:27" ht="15.75" customHeight="1">
      <c r="C390" s="126"/>
      <c r="H390" s="129"/>
      <c r="I390" s="129"/>
      <c r="P390" s="129"/>
      <c r="Q390" s="129"/>
      <c r="X390" s="129"/>
      <c r="Y390" s="129"/>
      <c r="Z390" s="129"/>
      <c r="AA390" s="129"/>
    </row>
    <row r="391" spans="3:27" ht="15.75" customHeight="1">
      <c r="C391" s="126"/>
      <c r="H391" s="129"/>
      <c r="I391" s="129"/>
      <c r="P391" s="129"/>
      <c r="Q391" s="129"/>
      <c r="X391" s="129"/>
      <c r="Y391" s="129"/>
      <c r="Z391" s="129"/>
      <c r="AA391" s="129"/>
    </row>
    <row r="392" spans="3:27" ht="15.75" customHeight="1">
      <c r="C392" s="126"/>
      <c r="H392" s="129"/>
      <c r="I392" s="129"/>
      <c r="P392" s="129"/>
      <c r="Q392" s="129"/>
      <c r="X392" s="129"/>
      <c r="Y392" s="129"/>
      <c r="Z392" s="129"/>
      <c r="AA392" s="129"/>
    </row>
    <row r="393" spans="3:27" ht="15.75" customHeight="1">
      <c r="C393" s="126"/>
      <c r="H393" s="129"/>
      <c r="I393" s="129"/>
      <c r="P393" s="129"/>
      <c r="Q393" s="129"/>
      <c r="X393" s="129"/>
      <c r="Y393" s="129"/>
      <c r="Z393" s="129"/>
      <c r="AA393" s="129"/>
    </row>
    <row r="394" spans="3:27" ht="15.75" customHeight="1">
      <c r="C394" s="126"/>
      <c r="H394" s="129"/>
      <c r="I394" s="129"/>
      <c r="P394" s="129"/>
      <c r="Q394" s="129"/>
      <c r="X394" s="129"/>
      <c r="Y394" s="129"/>
      <c r="Z394" s="129"/>
      <c r="AA394" s="129"/>
    </row>
    <row r="395" spans="3:27" ht="15.75" customHeight="1">
      <c r="C395" s="126"/>
      <c r="H395" s="129"/>
      <c r="I395" s="129"/>
      <c r="P395" s="129"/>
      <c r="Q395" s="129"/>
      <c r="X395" s="129"/>
      <c r="Y395" s="129"/>
      <c r="Z395" s="129"/>
      <c r="AA395" s="129"/>
    </row>
    <row r="396" spans="3:27" ht="15.75" customHeight="1">
      <c r="C396" s="126"/>
      <c r="H396" s="129"/>
      <c r="I396" s="129"/>
      <c r="P396" s="129"/>
      <c r="Q396" s="129"/>
      <c r="X396" s="129"/>
      <c r="Y396" s="129"/>
      <c r="Z396" s="129"/>
      <c r="AA396" s="129"/>
    </row>
    <row r="397" spans="3:27" ht="15.75" customHeight="1">
      <c r="C397" s="126"/>
      <c r="H397" s="129"/>
      <c r="I397" s="129"/>
      <c r="P397" s="129"/>
      <c r="Q397" s="129"/>
      <c r="X397" s="129"/>
      <c r="Y397" s="129"/>
      <c r="Z397" s="129"/>
      <c r="AA397" s="129"/>
    </row>
    <row r="398" spans="3:27" ht="15.75" customHeight="1">
      <c r="C398" s="126"/>
      <c r="H398" s="129"/>
      <c r="I398" s="129"/>
      <c r="P398" s="129"/>
      <c r="Q398" s="129"/>
      <c r="X398" s="129"/>
      <c r="Y398" s="129"/>
      <c r="Z398" s="129"/>
      <c r="AA398" s="129"/>
    </row>
    <row r="399" spans="3:27" ht="15.75" customHeight="1">
      <c r="C399" s="126"/>
      <c r="H399" s="129"/>
      <c r="I399" s="129"/>
      <c r="P399" s="129"/>
      <c r="Q399" s="129"/>
      <c r="X399" s="129"/>
      <c r="Y399" s="129"/>
      <c r="Z399" s="129"/>
      <c r="AA399" s="129"/>
    </row>
    <row r="400" spans="3:27" ht="15.75" customHeight="1">
      <c r="C400" s="126"/>
      <c r="H400" s="129"/>
      <c r="I400" s="129"/>
      <c r="P400" s="129"/>
      <c r="Q400" s="129"/>
      <c r="X400" s="129"/>
      <c r="Y400" s="129"/>
      <c r="Z400" s="129"/>
      <c r="AA400" s="129"/>
    </row>
    <row r="401" spans="3:27" ht="15.75" customHeight="1">
      <c r="C401" s="126"/>
      <c r="H401" s="129"/>
      <c r="I401" s="129"/>
      <c r="P401" s="129"/>
      <c r="Q401" s="129"/>
      <c r="X401" s="129"/>
      <c r="Y401" s="129"/>
      <c r="Z401" s="129"/>
      <c r="AA401" s="129"/>
    </row>
    <row r="402" spans="3:27" ht="15.75" customHeight="1">
      <c r="C402" s="126"/>
      <c r="H402" s="129"/>
      <c r="I402" s="129"/>
      <c r="P402" s="129"/>
      <c r="Q402" s="129"/>
      <c r="X402" s="129"/>
      <c r="Y402" s="129"/>
      <c r="Z402" s="129"/>
      <c r="AA402" s="129"/>
    </row>
    <row r="403" spans="3:27" ht="15.75" customHeight="1">
      <c r="C403" s="126"/>
      <c r="H403" s="129"/>
      <c r="I403" s="129"/>
      <c r="P403" s="129"/>
      <c r="Q403" s="129"/>
      <c r="X403" s="129"/>
      <c r="Y403" s="129"/>
      <c r="Z403" s="129"/>
      <c r="AA403" s="129"/>
    </row>
    <row r="404" spans="3:27" ht="15.75" customHeight="1">
      <c r="C404" s="126"/>
      <c r="H404" s="129"/>
      <c r="I404" s="129"/>
      <c r="P404" s="129"/>
      <c r="Q404" s="129"/>
      <c r="X404" s="129"/>
      <c r="Y404" s="129"/>
      <c r="Z404" s="129"/>
      <c r="AA404" s="129"/>
    </row>
    <row r="405" spans="3:27" ht="15.75" customHeight="1">
      <c r="C405" s="126"/>
      <c r="H405" s="129"/>
      <c r="I405" s="129"/>
      <c r="P405" s="129"/>
      <c r="Q405" s="129"/>
      <c r="X405" s="129"/>
      <c r="Y405" s="129"/>
      <c r="Z405" s="129"/>
      <c r="AA405" s="129"/>
    </row>
    <row r="406" spans="3:27" ht="15.75" customHeight="1">
      <c r="C406" s="126"/>
      <c r="H406" s="129"/>
      <c r="I406" s="129"/>
      <c r="P406" s="129"/>
      <c r="Q406" s="129"/>
      <c r="X406" s="129"/>
      <c r="Y406" s="129"/>
      <c r="Z406" s="129"/>
      <c r="AA406" s="129"/>
    </row>
    <row r="407" spans="3:27" ht="15.75" customHeight="1">
      <c r="C407" s="126"/>
      <c r="H407" s="129"/>
      <c r="I407" s="129"/>
      <c r="P407" s="129"/>
      <c r="Q407" s="129"/>
      <c r="X407" s="129"/>
      <c r="Y407" s="129"/>
      <c r="Z407" s="129"/>
      <c r="AA407" s="129"/>
    </row>
    <row r="408" spans="3:27" ht="15.75" customHeight="1">
      <c r="C408" s="126"/>
      <c r="H408" s="129"/>
      <c r="I408" s="129"/>
      <c r="P408" s="129"/>
      <c r="Q408" s="129"/>
      <c r="X408" s="129"/>
      <c r="Y408" s="129"/>
      <c r="Z408" s="129"/>
      <c r="AA408" s="129"/>
    </row>
    <row r="409" spans="3:27" ht="15.75" customHeight="1">
      <c r="C409" s="126"/>
      <c r="H409" s="129"/>
      <c r="I409" s="129"/>
      <c r="P409" s="129"/>
      <c r="Q409" s="129"/>
      <c r="X409" s="129"/>
      <c r="Y409" s="129"/>
      <c r="Z409" s="129"/>
      <c r="AA409" s="129"/>
    </row>
    <row r="410" spans="3:27" ht="15.75" customHeight="1">
      <c r="C410" s="126"/>
      <c r="H410" s="129"/>
      <c r="I410" s="129"/>
      <c r="P410" s="129"/>
      <c r="Q410" s="129"/>
      <c r="X410" s="129"/>
      <c r="Y410" s="129"/>
      <c r="Z410" s="129"/>
      <c r="AA410" s="129"/>
    </row>
    <row r="411" spans="3:27" ht="15.75" customHeight="1">
      <c r="C411" s="126"/>
      <c r="H411" s="129"/>
      <c r="I411" s="129"/>
      <c r="P411" s="129"/>
      <c r="Q411" s="129"/>
      <c r="X411" s="129"/>
      <c r="Y411" s="129"/>
      <c r="Z411" s="129"/>
      <c r="AA411" s="129"/>
    </row>
    <row r="412" spans="3:27" ht="15.75" customHeight="1">
      <c r="C412" s="126"/>
      <c r="H412" s="129"/>
      <c r="I412" s="129"/>
      <c r="P412" s="129"/>
      <c r="Q412" s="129"/>
      <c r="X412" s="129"/>
      <c r="Y412" s="129"/>
      <c r="Z412" s="129"/>
      <c r="AA412" s="129"/>
    </row>
    <row r="413" spans="3:27" ht="15.75" customHeight="1">
      <c r="C413" s="126"/>
      <c r="H413" s="129"/>
      <c r="I413" s="129"/>
      <c r="P413" s="129"/>
      <c r="Q413" s="129"/>
      <c r="X413" s="129"/>
      <c r="Y413" s="129"/>
      <c r="Z413" s="129"/>
      <c r="AA413" s="129"/>
    </row>
    <row r="414" spans="3:27" ht="15.75" customHeight="1">
      <c r="C414" s="126"/>
      <c r="H414" s="129"/>
      <c r="I414" s="129"/>
      <c r="P414" s="129"/>
      <c r="Q414" s="129"/>
      <c r="X414" s="129"/>
      <c r="Y414" s="129"/>
      <c r="Z414" s="129"/>
      <c r="AA414" s="129"/>
    </row>
    <row r="415" spans="3:27" ht="15.75" customHeight="1">
      <c r="C415" s="126"/>
      <c r="H415" s="129"/>
      <c r="I415" s="129"/>
      <c r="P415" s="129"/>
      <c r="Q415" s="129"/>
      <c r="X415" s="129"/>
      <c r="Y415" s="129"/>
      <c r="Z415" s="129"/>
      <c r="AA415" s="129"/>
    </row>
    <row r="416" spans="3:27" ht="15.75" customHeight="1">
      <c r="C416" s="126"/>
      <c r="H416" s="129"/>
      <c r="I416" s="129"/>
      <c r="P416" s="129"/>
      <c r="Q416" s="129"/>
      <c r="X416" s="129"/>
      <c r="Y416" s="129"/>
      <c r="Z416" s="129"/>
      <c r="AA416" s="129"/>
    </row>
    <row r="417" spans="3:27" ht="15.75" customHeight="1">
      <c r="C417" s="126"/>
      <c r="H417" s="129"/>
      <c r="I417" s="129"/>
      <c r="P417" s="129"/>
      <c r="Q417" s="129"/>
      <c r="X417" s="129"/>
      <c r="Y417" s="129"/>
      <c r="Z417" s="129"/>
      <c r="AA417" s="129"/>
    </row>
    <row r="418" spans="3:27" ht="15.75" customHeight="1">
      <c r="C418" s="126"/>
      <c r="H418" s="129"/>
      <c r="I418" s="129"/>
      <c r="P418" s="129"/>
      <c r="Q418" s="129"/>
      <c r="X418" s="129"/>
      <c r="Y418" s="129"/>
      <c r="Z418" s="129"/>
      <c r="AA418" s="129"/>
    </row>
    <row r="419" spans="3:27" ht="15.75" customHeight="1">
      <c r="C419" s="126"/>
      <c r="H419" s="129"/>
      <c r="I419" s="129"/>
      <c r="P419" s="129"/>
      <c r="Q419" s="129"/>
      <c r="X419" s="129"/>
      <c r="Y419" s="129"/>
      <c r="Z419" s="129"/>
      <c r="AA419" s="129"/>
    </row>
    <row r="420" spans="3:27" ht="15.75" customHeight="1">
      <c r="C420" s="126"/>
      <c r="H420" s="129"/>
      <c r="I420" s="129"/>
      <c r="P420" s="129"/>
      <c r="Q420" s="129"/>
      <c r="X420" s="129"/>
      <c r="Y420" s="129"/>
      <c r="Z420" s="129"/>
      <c r="AA420" s="129"/>
    </row>
    <row r="421" spans="3:27" ht="15.75" customHeight="1">
      <c r="C421" s="126"/>
      <c r="H421" s="129"/>
      <c r="I421" s="129"/>
      <c r="P421" s="129"/>
      <c r="Q421" s="129"/>
      <c r="X421" s="129"/>
      <c r="Y421" s="129"/>
      <c r="Z421" s="129"/>
      <c r="AA421" s="129"/>
    </row>
    <row r="422" spans="3:27" ht="15.75" customHeight="1">
      <c r="C422" s="126"/>
      <c r="H422" s="129"/>
      <c r="I422" s="129"/>
      <c r="P422" s="129"/>
      <c r="Q422" s="129"/>
      <c r="X422" s="129"/>
      <c r="Y422" s="129"/>
      <c r="Z422" s="129"/>
      <c r="AA422" s="129"/>
    </row>
    <row r="423" spans="3:27" ht="15.75" customHeight="1">
      <c r="C423" s="126"/>
      <c r="H423" s="129"/>
      <c r="I423" s="129"/>
      <c r="P423" s="129"/>
      <c r="Q423" s="129"/>
      <c r="X423" s="129"/>
      <c r="Y423" s="129"/>
      <c r="Z423" s="129"/>
      <c r="AA423" s="129"/>
    </row>
    <row r="424" spans="3:27" ht="15.75" customHeight="1">
      <c r="C424" s="126"/>
      <c r="H424" s="129"/>
      <c r="I424" s="129"/>
      <c r="P424" s="129"/>
      <c r="Q424" s="129"/>
      <c r="X424" s="129"/>
      <c r="Y424" s="129"/>
      <c r="Z424" s="129"/>
      <c r="AA424" s="129"/>
    </row>
    <row r="425" spans="3:27" ht="15.75" customHeight="1">
      <c r="C425" s="126"/>
      <c r="H425" s="129"/>
      <c r="I425" s="129"/>
      <c r="P425" s="129"/>
      <c r="Q425" s="129"/>
      <c r="X425" s="129"/>
      <c r="Y425" s="129"/>
      <c r="Z425" s="129"/>
      <c r="AA425" s="129"/>
    </row>
    <row r="426" spans="3:27" ht="15.75" customHeight="1">
      <c r="C426" s="126"/>
      <c r="H426" s="129"/>
      <c r="I426" s="129"/>
      <c r="P426" s="129"/>
      <c r="Q426" s="129"/>
      <c r="X426" s="129"/>
      <c r="Y426" s="129"/>
      <c r="Z426" s="129"/>
      <c r="AA426" s="129"/>
    </row>
    <row r="427" spans="3:27" ht="15.75" customHeight="1">
      <c r="C427" s="126"/>
      <c r="H427" s="129"/>
      <c r="I427" s="129"/>
      <c r="P427" s="129"/>
      <c r="Q427" s="129"/>
      <c r="X427" s="129"/>
      <c r="Y427" s="129"/>
      <c r="Z427" s="129"/>
      <c r="AA427" s="129"/>
    </row>
    <row r="428" spans="3:27" ht="15.75" customHeight="1">
      <c r="C428" s="126"/>
      <c r="H428" s="129"/>
      <c r="I428" s="129"/>
      <c r="P428" s="129"/>
      <c r="Q428" s="129"/>
      <c r="X428" s="129"/>
      <c r="Y428" s="129"/>
      <c r="Z428" s="129"/>
      <c r="AA428" s="129"/>
    </row>
    <row r="429" spans="3:27" ht="15.75" customHeight="1">
      <c r="C429" s="126"/>
      <c r="H429" s="129"/>
      <c r="I429" s="129"/>
      <c r="P429" s="129"/>
      <c r="Q429" s="129"/>
      <c r="X429" s="129"/>
      <c r="Y429" s="129"/>
      <c r="Z429" s="129"/>
      <c r="AA429" s="129"/>
    </row>
    <row r="430" spans="3:27" ht="15.75" customHeight="1">
      <c r="C430" s="126"/>
      <c r="H430" s="129"/>
      <c r="I430" s="129"/>
      <c r="P430" s="129"/>
      <c r="Q430" s="129"/>
      <c r="X430" s="129"/>
      <c r="Y430" s="129"/>
      <c r="Z430" s="129"/>
      <c r="AA430" s="129"/>
    </row>
    <row r="431" spans="3:27" ht="15.75" customHeight="1">
      <c r="C431" s="126"/>
      <c r="H431" s="129"/>
      <c r="I431" s="129"/>
      <c r="P431" s="129"/>
      <c r="Q431" s="129"/>
      <c r="X431" s="129"/>
      <c r="Y431" s="129"/>
      <c r="Z431" s="129"/>
      <c r="AA431" s="129"/>
    </row>
    <row r="432" spans="3:27" ht="15.75" customHeight="1">
      <c r="C432" s="126"/>
      <c r="H432" s="129"/>
      <c r="I432" s="129"/>
      <c r="P432" s="129"/>
      <c r="Q432" s="129"/>
      <c r="X432" s="129"/>
      <c r="Y432" s="129"/>
      <c r="Z432" s="129"/>
      <c r="AA432" s="129"/>
    </row>
    <row r="433" spans="3:27" ht="15.75" customHeight="1">
      <c r="C433" s="126"/>
      <c r="H433" s="129"/>
      <c r="I433" s="129"/>
      <c r="P433" s="129"/>
      <c r="Q433" s="129"/>
      <c r="X433" s="129"/>
      <c r="Y433" s="129"/>
      <c r="Z433" s="129"/>
      <c r="AA433" s="129"/>
    </row>
    <row r="434" spans="3:27" ht="15.75" customHeight="1">
      <c r="C434" s="126"/>
      <c r="H434" s="129"/>
      <c r="I434" s="129"/>
      <c r="P434" s="129"/>
      <c r="Q434" s="129"/>
      <c r="X434" s="129"/>
      <c r="Y434" s="129"/>
      <c r="Z434" s="129"/>
      <c r="AA434" s="129"/>
    </row>
    <row r="435" spans="3:27" ht="15.75" customHeight="1">
      <c r="C435" s="126"/>
      <c r="H435" s="129"/>
      <c r="I435" s="129"/>
      <c r="P435" s="129"/>
      <c r="Q435" s="129"/>
      <c r="X435" s="129"/>
      <c r="Y435" s="129"/>
      <c r="Z435" s="129"/>
      <c r="AA435" s="129"/>
    </row>
    <row r="436" spans="3:27" ht="15.75" customHeight="1">
      <c r="C436" s="126"/>
      <c r="H436" s="129"/>
      <c r="I436" s="129"/>
      <c r="P436" s="129"/>
      <c r="Q436" s="129"/>
      <c r="X436" s="129"/>
      <c r="Y436" s="129"/>
      <c r="Z436" s="129"/>
      <c r="AA436" s="129"/>
    </row>
    <row r="437" spans="3:27" ht="15.75" customHeight="1">
      <c r="C437" s="126"/>
      <c r="H437" s="129"/>
      <c r="I437" s="129"/>
      <c r="P437" s="129"/>
      <c r="Q437" s="129"/>
      <c r="X437" s="129"/>
      <c r="Y437" s="129"/>
      <c r="Z437" s="129"/>
      <c r="AA437" s="129"/>
    </row>
    <row r="438" spans="3:27" ht="15.75" customHeight="1">
      <c r="C438" s="126"/>
      <c r="H438" s="129"/>
      <c r="I438" s="129"/>
      <c r="P438" s="129"/>
      <c r="Q438" s="129"/>
      <c r="X438" s="129"/>
      <c r="Y438" s="129"/>
      <c r="Z438" s="129"/>
      <c r="AA438" s="129"/>
    </row>
    <row r="439" spans="3:27" ht="15.75" customHeight="1">
      <c r="C439" s="126"/>
      <c r="H439" s="129"/>
      <c r="I439" s="129"/>
      <c r="P439" s="129"/>
      <c r="Q439" s="129"/>
      <c r="X439" s="129"/>
      <c r="Y439" s="129"/>
      <c r="Z439" s="129"/>
      <c r="AA439" s="129"/>
    </row>
    <row r="440" spans="3:27" ht="15.75" customHeight="1">
      <c r="C440" s="126"/>
      <c r="H440" s="129"/>
      <c r="I440" s="129"/>
      <c r="P440" s="129"/>
      <c r="Q440" s="129"/>
      <c r="X440" s="129"/>
      <c r="Y440" s="129"/>
      <c r="Z440" s="129"/>
      <c r="AA440" s="129"/>
    </row>
    <row r="441" spans="3:27" ht="15.75" customHeight="1">
      <c r="C441" s="126"/>
      <c r="H441" s="129"/>
      <c r="I441" s="129"/>
      <c r="P441" s="129"/>
      <c r="Q441" s="129"/>
      <c r="X441" s="129"/>
      <c r="Y441" s="129"/>
      <c r="Z441" s="129"/>
      <c r="AA441" s="129"/>
    </row>
    <row r="442" spans="3:27" ht="15.75" customHeight="1">
      <c r="C442" s="126"/>
      <c r="H442" s="129"/>
      <c r="I442" s="129"/>
      <c r="P442" s="129"/>
      <c r="Q442" s="129"/>
      <c r="X442" s="129"/>
      <c r="Y442" s="129"/>
      <c r="Z442" s="129"/>
      <c r="AA442" s="129"/>
    </row>
    <row r="443" spans="3:27" ht="15.75" customHeight="1">
      <c r="C443" s="126"/>
      <c r="H443" s="129"/>
      <c r="I443" s="129"/>
      <c r="P443" s="129"/>
      <c r="Q443" s="129"/>
      <c r="X443" s="129"/>
      <c r="Y443" s="129"/>
      <c r="Z443" s="129"/>
      <c r="AA443" s="129"/>
    </row>
    <row r="444" spans="3:27" ht="15.75" customHeight="1">
      <c r="C444" s="126"/>
      <c r="H444" s="129"/>
      <c r="I444" s="129"/>
      <c r="P444" s="129"/>
      <c r="Q444" s="129"/>
      <c r="X444" s="129"/>
      <c r="Y444" s="129"/>
      <c r="Z444" s="129"/>
      <c r="AA444" s="129"/>
    </row>
    <row r="445" spans="3:27" ht="15.75" customHeight="1">
      <c r="C445" s="126"/>
      <c r="H445" s="129"/>
      <c r="I445" s="129"/>
      <c r="P445" s="129"/>
      <c r="Q445" s="129"/>
      <c r="X445" s="129"/>
      <c r="Y445" s="129"/>
      <c r="Z445" s="129"/>
      <c r="AA445" s="129"/>
    </row>
    <row r="446" spans="3:27" ht="15.75" customHeight="1">
      <c r="C446" s="126"/>
      <c r="H446" s="129"/>
      <c r="I446" s="129"/>
      <c r="P446" s="129"/>
      <c r="Q446" s="129"/>
      <c r="X446" s="129"/>
      <c r="Y446" s="129"/>
      <c r="Z446" s="129"/>
      <c r="AA446" s="129"/>
    </row>
    <row r="447" spans="3:27" ht="15.75" customHeight="1">
      <c r="C447" s="126"/>
      <c r="H447" s="129"/>
      <c r="I447" s="129"/>
      <c r="P447" s="129"/>
      <c r="Q447" s="129"/>
      <c r="X447" s="129"/>
      <c r="Y447" s="129"/>
      <c r="Z447" s="129"/>
      <c r="AA447" s="129"/>
    </row>
    <row r="448" spans="3:27" ht="15.75" customHeight="1">
      <c r="C448" s="126"/>
      <c r="H448" s="129"/>
      <c r="I448" s="129"/>
      <c r="P448" s="129"/>
      <c r="Q448" s="129"/>
      <c r="X448" s="129"/>
      <c r="Y448" s="129"/>
      <c r="Z448" s="129"/>
      <c r="AA448" s="129"/>
    </row>
    <row r="449" spans="3:27" ht="15.75" customHeight="1">
      <c r="C449" s="126"/>
      <c r="H449" s="129"/>
      <c r="I449" s="129"/>
      <c r="P449" s="129"/>
      <c r="Q449" s="129"/>
      <c r="X449" s="129"/>
      <c r="Y449" s="129"/>
      <c r="Z449" s="129"/>
      <c r="AA449" s="129"/>
    </row>
    <row r="450" spans="3:27" ht="15.75" customHeight="1">
      <c r="C450" s="126"/>
      <c r="H450" s="129"/>
      <c r="I450" s="129"/>
      <c r="P450" s="129"/>
      <c r="Q450" s="129"/>
      <c r="X450" s="129"/>
      <c r="Y450" s="129"/>
      <c r="Z450" s="129"/>
      <c r="AA450" s="129"/>
    </row>
    <row r="451" spans="3:27" ht="15.75" customHeight="1">
      <c r="C451" s="126"/>
      <c r="H451" s="129"/>
      <c r="I451" s="129"/>
      <c r="P451" s="129"/>
      <c r="Q451" s="129"/>
      <c r="X451" s="129"/>
      <c r="Y451" s="129"/>
      <c r="Z451" s="129"/>
      <c r="AA451" s="129"/>
    </row>
    <row r="452" spans="3:27" ht="15.75" customHeight="1">
      <c r="C452" s="126"/>
      <c r="H452" s="129"/>
      <c r="I452" s="129"/>
      <c r="P452" s="129"/>
      <c r="Q452" s="129"/>
      <c r="X452" s="129"/>
      <c r="Y452" s="129"/>
      <c r="Z452" s="129"/>
      <c r="AA452" s="129"/>
    </row>
    <row r="453" spans="3:27" ht="15.75" customHeight="1">
      <c r="C453" s="126"/>
      <c r="H453" s="129"/>
      <c r="I453" s="129"/>
      <c r="P453" s="129"/>
      <c r="Q453" s="129"/>
      <c r="X453" s="129"/>
      <c r="Y453" s="129"/>
      <c r="Z453" s="129"/>
      <c r="AA453" s="129"/>
    </row>
    <row r="454" spans="3:27" ht="15.75" customHeight="1">
      <c r="C454" s="126"/>
      <c r="H454" s="129"/>
      <c r="I454" s="129"/>
      <c r="P454" s="129"/>
      <c r="Q454" s="129"/>
      <c r="X454" s="129"/>
      <c r="Y454" s="129"/>
      <c r="Z454" s="129"/>
      <c r="AA454" s="129"/>
    </row>
    <row r="455" spans="3:27" ht="15.75" customHeight="1">
      <c r="C455" s="126"/>
      <c r="H455" s="129"/>
      <c r="I455" s="129"/>
      <c r="P455" s="129"/>
      <c r="Q455" s="129"/>
      <c r="X455" s="129"/>
      <c r="Y455" s="129"/>
      <c r="Z455" s="129"/>
      <c r="AA455" s="129"/>
    </row>
    <row r="456" spans="3:27" ht="15.75" customHeight="1">
      <c r="C456" s="126"/>
      <c r="H456" s="129"/>
      <c r="I456" s="129"/>
      <c r="P456" s="129"/>
      <c r="Q456" s="129"/>
      <c r="X456" s="129"/>
      <c r="Y456" s="129"/>
      <c r="Z456" s="129"/>
      <c r="AA456" s="129"/>
    </row>
    <row r="457" spans="3:27" ht="15.75" customHeight="1">
      <c r="C457" s="126"/>
      <c r="H457" s="129"/>
      <c r="I457" s="129"/>
      <c r="P457" s="129"/>
      <c r="Q457" s="129"/>
      <c r="X457" s="129"/>
      <c r="Y457" s="129"/>
      <c r="Z457" s="129"/>
      <c r="AA457" s="129"/>
    </row>
    <row r="458" spans="3:27" ht="15.75" customHeight="1">
      <c r="C458" s="126"/>
      <c r="H458" s="129"/>
      <c r="I458" s="129"/>
      <c r="P458" s="129"/>
      <c r="Q458" s="129"/>
      <c r="X458" s="129"/>
      <c r="Y458" s="129"/>
      <c r="Z458" s="129"/>
      <c r="AA458" s="129"/>
    </row>
    <row r="459" spans="3:27" ht="15.75" customHeight="1">
      <c r="C459" s="126"/>
      <c r="H459" s="129"/>
      <c r="I459" s="129"/>
      <c r="P459" s="129"/>
      <c r="Q459" s="129"/>
      <c r="X459" s="129"/>
      <c r="Y459" s="129"/>
      <c r="Z459" s="129"/>
      <c r="AA459" s="129"/>
    </row>
    <row r="460" spans="3:27" ht="15.75" customHeight="1">
      <c r="C460" s="126"/>
      <c r="H460" s="129"/>
      <c r="I460" s="129"/>
      <c r="P460" s="129"/>
      <c r="Q460" s="129"/>
      <c r="X460" s="129"/>
      <c r="Y460" s="129"/>
      <c r="Z460" s="129"/>
      <c r="AA460" s="129"/>
    </row>
    <row r="461" spans="3:27" ht="15.75" customHeight="1">
      <c r="C461" s="126"/>
      <c r="H461" s="129"/>
      <c r="I461" s="129"/>
      <c r="P461" s="129"/>
      <c r="Q461" s="129"/>
      <c r="X461" s="129"/>
      <c r="Y461" s="129"/>
      <c r="Z461" s="129"/>
      <c r="AA461" s="129"/>
    </row>
    <row r="462" spans="3:27" ht="15.75" customHeight="1">
      <c r="C462" s="126"/>
      <c r="H462" s="129"/>
      <c r="I462" s="129"/>
      <c r="P462" s="129"/>
      <c r="Q462" s="129"/>
      <c r="X462" s="129"/>
      <c r="Y462" s="129"/>
      <c r="Z462" s="129"/>
      <c r="AA462" s="129"/>
    </row>
    <row r="463" spans="3:27" ht="15.75" customHeight="1">
      <c r="C463" s="126"/>
      <c r="H463" s="129"/>
      <c r="I463" s="129"/>
      <c r="P463" s="129"/>
      <c r="Q463" s="129"/>
      <c r="X463" s="129"/>
      <c r="Y463" s="129"/>
      <c r="Z463" s="129"/>
      <c r="AA463" s="129"/>
    </row>
    <row r="464" spans="3:27" ht="15.75" customHeight="1">
      <c r="C464" s="126"/>
      <c r="H464" s="129"/>
      <c r="I464" s="129"/>
      <c r="P464" s="129"/>
      <c r="Q464" s="129"/>
      <c r="X464" s="129"/>
      <c r="Y464" s="129"/>
      <c r="Z464" s="129"/>
      <c r="AA464" s="129"/>
    </row>
    <row r="465" spans="3:27" ht="15.75" customHeight="1">
      <c r="C465" s="126"/>
      <c r="H465" s="129"/>
      <c r="I465" s="129"/>
      <c r="P465" s="129"/>
      <c r="Q465" s="129"/>
      <c r="X465" s="129"/>
      <c r="Y465" s="129"/>
      <c r="Z465" s="129"/>
      <c r="AA465" s="129"/>
    </row>
    <row r="466" spans="3:27" ht="15.75" customHeight="1">
      <c r="C466" s="126"/>
      <c r="H466" s="129"/>
      <c r="I466" s="129"/>
      <c r="P466" s="129"/>
      <c r="Q466" s="129"/>
      <c r="X466" s="129"/>
      <c r="Y466" s="129"/>
      <c r="Z466" s="129"/>
      <c r="AA466" s="129"/>
    </row>
    <row r="467" spans="3:27" ht="15.75" customHeight="1">
      <c r="C467" s="126"/>
      <c r="H467" s="129"/>
      <c r="I467" s="129"/>
      <c r="P467" s="129"/>
      <c r="Q467" s="129"/>
      <c r="X467" s="129"/>
      <c r="Y467" s="129"/>
      <c r="Z467" s="129"/>
      <c r="AA467" s="129"/>
    </row>
    <row r="468" spans="3:27" ht="15.75" customHeight="1">
      <c r="C468" s="126"/>
      <c r="H468" s="129"/>
      <c r="I468" s="129"/>
      <c r="P468" s="129"/>
      <c r="Q468" s="129"/>
      <c r="X468" s="129"/>
      <c r="Y468" s="129"/>
      <c r="Z468" s="129"/>
      <c r="AA468" s="129"/>
    </row>
    <row r="469" spans="3:27" ht="15.75" customHeight="1">
      <c r="C469" s="126"/>
      <c r="H469" s="129"/>
      <c r="I469" s="129"/>
      <c r="P469" s="129"/>
      <c r="Q469" s="129"/>
      <c r="X469" s="129"/>
      <c r="Y469" s="129"/>
      <c r="Z469" s="129"/>
      <c r="AA469" s="129"/>
    </row>
    <row r="470" spans="3:27" ht="15.75" customHeight="1">
      <c r="C470" s="126"/>
      <c r="H470" s="129"/>
      <c r="I470" s="129"/>
      <c r="P470" s="129"/>
      <c r="Q470" s="129"/>
      <c r="X470" s="129"/>
      <c r="Y470" s="129"/>
      <c r="Z470" s="129"/>
      <c r="AA470" s="129"/>
    </row>
    <row r="471" spans="3:27" ht="15.75" customHeight="1">
      <c r="C471" s="126"/>
      <c r="H471" s="129"/>
      <c r="I471" s="129"/>
      <c r="P471" s="129"/>
      <c r="Q471" s="129"/>
      <c r="X471" s="129"/>
      <c r="Y471" s="129"/>
      <c r="Z471" s="129"/>
      <c r="AA471" s="129"/>
    </row>
    <row r="472" spans="3:27" ht="15.75" customHeight="1">
      <c r="C472" s="126"/>
      <c r="H472" s="129"/>
      <c r="I472" s="129"/>
      <c r="P472" s="129"/>
      <c r="Q472" s="129"/>
      <c r="X472" s="129"/>
      <c r="Y472" s="129"/>
      <c r="Z472" s="129"/>
      <c r="AA472" s="129"/>
    </row>
    <row r="473" spans="3:27" ht="15.75" customHeight="1">
      <c r="C473" s="126"/>
      <c r="H473" s="129"/>
      <c r="I473" s="129"/>
      <c r="P473" s="129"/>
      <c r="Q473" s="129"/>
      <c r="X473" s="129"/>
      <c r="Y473" s="129"/>
      <c r="Z473" s="129"/>
      <c r="AA473" s="129"/>
    </row>
    <row r="474" spans="3:27" ht="15.75" customHeight="1">
      <c r="C474" s="126"/>
      <c r="H474" s="129"/>
      <c r="I474" s="129"/>
      <c r="P474" s="129"/>
      <c r="Q474" s="129"/>
      <c r="X474" s="129"/>
      <c r="Y474" s="129"/>
      <c r="Z474" s="129"/>
      <c r="AA474" s="129"/>
    </row>
    <row r="475" spans="3:27" ht="15.75" customHeight="1">
      <c r="C475" s="126"/>
      <c r="H475" s="129"/>
      <c r="I475" s="129"/>
      <c r="P475" s="129"/>
      <c r="Q475" s="129"/>
      <c r="X475" s="129"/>
      <c r="Y475" s="129"/>
      <c r="Z475" s="129"/>
      <c r="AA475" s="129"/>
    </row>
    <row r="476" spans="3:27" ht="15.75" customHeight="1">
      <c r="C476" s="126"/>
      <c r="H476" s="129"/>
      <c r="I476" s="129"/>
      <c r="P476" s="129"/>
      <c r="Q476" s="129"/>
      <c r="X476" s="129"/>
      <c r="Y476" s="129"/>
      <c r="Z476" s="129"/>
      <c r="AA476" s="129"/>
    </row>
    <row r="477" spans="3:27" ht="15.75" customHeight="1">
      <c r="C477" s="126"/>
      <c r="H477" s="129"/>
      <c r="I477" s="129"/>
      <c r="P477" s="129"/>
      <c r="Q477" s="129"/>
      <c r="X477" s="129"/>
      <c r="Y477" s="129"/>
      <c r="Z477" s="129"/>
      <c r="AA477" s="129"/>
    </row>
    <row r="478" spans="3:27" ht="15.75" customHeight="1">
      <c r="C478" s="126"/>
      <c r="H478" s="129"/>
      <c r="I478" s="129"/>
      <c r="P478" s="129"/>
      <c r="Q478" s="129"/>
      <c r="X478" s="129"/>
      <c r="Y478" s="129"/>
      <c r="Z478" s="129"/>
      <c r="AA478" s="129"/>
    </row>
    <row r="479" spans="3:27" ht="15.75" customHeight="1">
      <c r="C479" s="126"/>
      <c r="H479" s="129"/>
      <c r="I479" s="129"/>
      <c r="P479" s="129"/>
      <c r="Q479" s="129"/>
      <c r="X479" s="129"/>
      <c r="Y479" s="129"/>
      <c r="Z479" s="129"/>
      <c r="AA479" s="129"/>
    </row>
    <row r="480" spans="3:27" ht="15.75" customHeight="1">
      <c r="C480" s="126"/>
      <c r="H480" s="129"/>
      <c r="I480" s="129"/>
      <c r="P480" s="129"/>
      <c r="Q480" s="129"/>
      <c r="X480" s="129"/>
      <c r="Y480" s="129"/>
      <c r="Z480" s="129"/>
      <c r="AA480" s="129"/>
    </row>
    <row r="481" spans="3:27" ht="15.75" customHeight="1">
      <c r="C481" s="126"/>
      <c r="H481" s="129"/>
      <c r="I481" s="129"/>
      <c r="P481" s="129"/>
      <c r="Q481" s="129"/>
      <c r="X481" s="129"/>
      <c r="Y481" s="129"/>
      <c r="Z481" s="129"/>
      <c r="AA481" s="129"/>
    </row>
    <row r="482" spans="3:27" ht="15.75" customHeight="1">
      <c r="C482" s="126"/>
      <c r="H482" s="129"/>
      <c r="I482" s="129"/>
      <c r="P482" s="129"/>
      <c r="Q482" s="129"/>
      <c r="X482" s="129"/>
      <c r="Y482" s="129"/>
      <c r="Z482" s="129"/>
      <c r="AA482" s="129"/>
    </row>
    <row r="483" spans="3:27" ht="15.75" customHeight="1">
      <c r="C483" s="126"/>
      <c r="H483" s="129"/>
      <c r="I483" s="129"/>
      <c r="P483" s="129"/>
      <c r="Q483" s="129"/>
      <c r="X483" s="129"/>
      <c r="Y483" s="129"/>
      <c r="Z483" s="129"/>
      <c r="AA483" s="129"/>
    </row>
    <row r="484" spans="3:27" ht="15.75" customHeight="1">
      <c r="C484" s="126"/>
      <c r="H484" s="129"/>
      <c r="I484" s="129"/>
      <c r="P484" s="129"/>
      <c r="Q484" s="129"/>
      <c r="X484" s="129"/>
      <c r="Y484" s="129"/>
      <c r="Z484" s="129"/>
      <c r="AA484" s="129"/>
    </row>
    <row r="485" spans="3:27" ht="15.75" customHeight="1">
      <c r="C485" s="126"/>
      <c r="H485" s="129"/>
      <c r="I485" s="129"/>
      <c r="P485" s="129"/>
      <c r="Q485" s="129"/>
      <c r="X485" s="129"/>
      <c r="Y485" s="129"/>
      <c r="Z485" s="129"/>
      <c r="AA485" s="129"/>
    </row>
    <row r="486" spans="3:27" ht="15.75" customHeight="1">
      <c r="C486" s="126"/>
      <c r="H486" s="129"/>
      <c r="I486" s="129"/>
      <c r="P486" s="129"/>
      <c r="Q486" s="129"/>
      <c r="X486" s="129"/>
      <c r="Y486" s="129"/>
      <c r="Z486" s="129"/>
      <c r="AA486" s="129"/>
    </row>
    <row r="487" spans="3:27" ht="15.75" customHeight="1">
      <c r="C487" s="126"/>
      <c r="H487" s="129"/>
      <c r="I487" s="129"/>
      <c r="P487" s="129"/>
      <c r="Q487" s="129"/>
      <c r="X487" s="129"/>
      <c r="Y487" s="129"/>
      <c r="Z487" s="129"/>
      <c r="AA487" s="129"/>
    </row>
    <row r="488" spans="3:27" ht="15.75" customHeight="1">
      <c r="C488" s="126"/>
      <c r="H488" s="129"/>
      <c r="I488" s="129"/>
      <c r="P488" s="129"/>
      <c r="Q488" s="129"/>
      <c r="X488" s="129"/>
      <c r="Y488" s="129"/>
      <c r="Z488" s="129"/>
      <c r="AA488" s="129"/>
    </row>
    <row r="489" spans="3:27" ht="15.75" customHeight="1">
      <c r="C489" s="126"/>
      <c r="H489" s="129"/>
      <c r="I489" s="129"/>
      <c r="P489" s="129"/>
      <c r="Q489" s="129"/>
      <c r="X489" s="129"/>
      <c r="Y489" s="129"/>
      <c r="Z489" s="129"/>
      <c r="AA489" s="129"/>
    </row>
    <row r="490" spans="3:27" ht="15.75" customHeight="1">
      <c r="C490" s="126"/>
      <c r="H490" s="129"/>
      <c r="I490" s="129"/>
      <c r="P490" s="129"/>
      <c r="Q490" s="129"/>
      <c r="X490" s="129"/>
      <c r="Y490" s="129"/>
      <c r="Z490" s="129"/>
      <c r="AA490" s="129"/>
    </row>
    <row r="491" spans="3:27" ht="15.75" customHeight="1">
      <c r="C491" s="126"/>
      <c r="H491" s="129"/>
      <c r="I491" s="129"/>
      <c r="P491" s="129"/>
      <c r="Q491" s="129"/>
      <c r="X491" s="129"/>
      <c r="Y491" s="129"/>
      <c r="Z491" s="129"/>
      <c r="AA491" s="129"/>
    </row>
    <row r="492" spans="3:27" ht="15.75" customHeight="1">
      <c r="C492" s="126"/>
      <c r="H492" s="129"/>
      <c r="I492" s="129"/>
      <c r="P492" s="129"/>
      <c r="Q492" s="129"/>
      <c r="X492" s="129"/>
      <c r="Y492" s="129"/>
      <c r="Z492" s="129"/>
      <c r="AA492" s="129"/>
    </row>
    <row r="493" spans="3:27" ht="15.75" customHeight="1">
      <c r="C493" s="126"/>
      <c r="H493" s="129"/>
      <c r="I493" s="129"/>
      <c r="P493" s="129"/>
      <c r="Q493" s="129"/>
      <c r="X493" s="129"/>
      <c r="Y493" s="129"/>
      <c r="Z493" s="129"/>
      <c r="AA493" s="129"/>
    </row>
    <row r="494" spans="3:27" ht="15.75" customHeight="1">
      <c r="C494" s="126"/>
      <c r="H494" s="129"/>
      <c r="I494" s="129"/>
      <c r="P494" s="129"/>
      <c r="Q494" s="129"/>
      <c r="X494" s="129"/>
      <c r="Y494" s="129"/>
      <c r="Z494" s="129"/>
      <c r="AA494" s="129"/>
    </row>
    <row r="495" spans="3:27" ht="15.75" customHeight="1">
      <c r="C495" s="126"/>
      <c r="H495" s="129"/>
      <c r="I495" s="129"/>
      <c r="P495" s="129"/>
      <c r="Q495" s="129"/>
      <c r="X495" s="129"/>
      <c r="Y495" s="129"/>
      <c r="Z495" s="129"/>
      <c r="AA495" s="129"/>
    </row>
    <row r="496" spans="3:27" ht="15.75" customHeight="1">
      <c r="C496" s="126"/>
      <c r="H496" s="129"/>
      <c r="I496" s="129"/>
      <c r="P496" s="129"/>
      <c r="Q496" s="129"/>
      <c r="X496" s="129"/>
      <c r="Y496" s="129"/>
      <c r="Z496" s="129"/>
      <c r="AA496" s="129"/>
    </row>
    <row r="497" spans="3:27" ht="15.75" customHeight="1">
      <c r="C497" s="126"/>
      <c r="H497" s="129"/>
      <c r="I497" s="129"/>
      <c r="P497" s="129"/>
      <c r="Q497" s="129"/>
      <c r="X497" s="129"/>
      <c r="Y497" s="129"/>
      <c r="Z497" s="129"/>
      <c r="AA497" s="129"/>
    </row>
    <row r="498" spans="3:27" ht="15.75" customHeight="1">
      <c r="C498" s="126"/>
      <c r="H498" s="129"/>
      <c r="I498" s="129"/>
      <c r="P498" s="129"/>
      <c r="Q498" s="129"/>
      <c r="X498" s="129"/>
      <c r="Y498" s="129"/>
      <c r="Z498" s="129"/>
      <c r="AA498" s="129"/>
    </row>
    <row r="499" spans="3:27" ht="15.75" customHeight="1">
      <c r="C499" s="126"/>
      <c r="H499" s="129"/>
      <c r="I499" s="129"/>
      <c r="P499" s="129"/>
      <c r="Q499" s="129"/>
      <c r="X499" s="129"/>
      <c r="Y499" s="129"/>
      <c r="Z499" s="129"/>
      <c r="AA499" s="129"/>
    </row>
    <row r="500" spans="3:27" ht="15.75" customHeight="1">
      <c r="C500" s="126"/>
      <c r="H500" s="129"/>
      <c r="I500" s="129"/>
      <c r="P500" s="129"/>
      <c r="Q500" s="129"/>
      <c r="X500" s="129"/>
      <c r="Y500" s="129"/>
      <c r="Z500" s="129"/>
      <c r="AA500" s="129"/>
    </row>
    <row r="501" spans="3:27" ht="15.75" customHeight="1">
      <c r="C501" s="126"/>
      <c r="H501" s="129"/>
      <c r="I501" s="129"/>
      <c r="P501" s="129"/>
      <c r="Q501" s="129"/>
      <c r="X501" s="129"/>
      <c r="Y501" s="129"/>
      <c r="Z501" s="129"/>
      <c r="AA501" s="129"/>
    </row>
    <row r="502" spans="3:27" ht="15.75" customHeight="1">
      <c r="C502" s="126"/>
      <c r="H502" s="129"/>
      <c r="I502" s="129"/>
      <c r="P502" s="129"/>
      <c r="Q502" s="129"/>
      <c r="X502" s="129"/>
      <c r="Y502" s="129"/>
      <c r="Z502" s="129"/>
      <c r="AA502" s="129"/>
    </row>
    <row r="503" spans="3:27" ht="15.75" customHeight="1">
      <c r="C503" s="126"/>
      <c r="H503" s="129"/>
      <c r="I503" s="129"/>
      <c r="P503" s="129"/>
      <c r="Q503" s="129"/>
      <c r="X503" s="129"/>
      <c r="Y503" s="129"/>
      <c r="Z503" s="129"/>
      <c r="AA503" s="129"/>
    </row>
    <row r="504" spans="3:27" ht="15.75" customHeight="1">
      <c r="C504" s="126"/>
      <c r="H504" s="129"/>
      <c r="I504" s="129"/>
      <c r="P504" s="129"/>
      <c r="Q504" s="129"/>
      <c r="X504" s="129"/>
      <c r="Y504" s="129"/>
      <c r="Z504" s="129"/>
      <c r="AA504" s="129"/>
    </row>
    <row r="505" spans="3:27" ht="15.75" customHeight="1">
      <c r="C505" s="126"/>
      <c r="H505" s="129"/>
      <c r="I505" s="129"/>
      <c r="P505" s="129"/>
      <c r="Q505" s="129"/>
      <c r="X505" s="129"/>
      <c r="Y505" s="129"/>
      <c r="Z505" s="129"/>
      <c r="AA505" s="129"/>
    </row>
    <row r="506" spans="3:27" ht="15.75" customHeight="1">
      <c r="C506" s="126"/>
      <c r="H506" s="129"/>
      <c r="I506" s="129"/>
      <c r="P506" s="129"/>
      <c r="Q506" s="129"/>
      <c r="X506" s="129"/>
      <c r="Y506" s="129"/>
      <c r="Z506" s="129"/>
      <c r="AA506" s="129"/>
    </row>
    <row r="507" spans="3:27" ht="15.75" customHeight="1">
      <c r="C507" s="126"/>
      <c r="H507" s="129"/>
      <c r="I507" s="129"/>
      <c r="P507" s="129"/>
      <c r="Q507" s="129"/>
      <c r="X507" s="129"/>
      <c r="Y507" s="129"/>
      <c r="Z507" s="129"/>
      <c r="AA507" s="129"/>
    </row>
    <row r="508" spans="3:27" ht="15.75" customHeight="1">
      <c r="C508" s="126"/>
      <c r="H508" s="129"/>
      <c r="I508" s="129"/>
      <c r="P508" s="129"/>
      <c r="Q508" s="129"/>
      <c r="X508" s="129"/>
      <c r="Y508" s="129"/>
      <c r="Z508" s="129"/>
      <c r="AA508" s="129"/>
    </row>
    <row r="509" spans="3:27" ht="15.75" customHeight="1">
      <c r="C509" s="126"/>
      <c r="H509" s="129"/>
      <c r="I509" s="129"/>
      <c r="P509" s="129"/>
      <c r="Q509" s="129"/>
      <c r="X509" s="129"/>
      <c r="Y509" s="129"/>
      <c r="Z509" s="129"/>
      <c r="AA509" s="129"/>
    </row>
    <row r="510" spans="3:27" ht="15.75" customHeight="1">
      <c r="C510" s="126"/>
      <c r="H510" s="129"/>
      <c r="I510" s="129"/>
      <c r="P510" s="129"/>
      <c r="Q510" s="129"/>
      <c r="X510" s="129"/>
      <c r="Y510" s="129"/>
      <c r="Z510" s="129"/>
      <c r="AA510" s="129"/>
    </row>
    <row r="511" spans="3:27" ht="15.75" customHeight="1">
      <c r="C511" s="126"/>
      <c r="H511" s="129"/>
      <c r="I511" s="129"/>
      <c r="P511" s="129"/>
      <c r="Q511" s="129"/>
      <c r="X511" s="129"/>
      <c r="Y511" s="129"/>
      <c r="Z511" s="129"/>
      <c r="AA511" s="129"/>
    </row>
    <row r="512" spans="3:27" ht="15.75" customHeight="1">
      <c r="C512" s="126"/>
      <c r="H512" s="129"/>
      <c r="I512" s="129"/>
      <c r="P512" s="129"/>
      <c r="Q512" s="129"/>
      <c r="X512" s="129"/>
      <c r="Y512" s="129"/>
      <c r="Z512" s="129"/>
      <c r="AA512" s="129"/>
    </row>
    <row r="513" spans="3:27" ht="15.75" customHeight="1">
      <c r="C513" s="126"/>
      <c r="H513" s="129"/>
      <c r="I513" s="129"/>
      <c r="P513" s="129"/>
      <c r="Q513" s="129"/>
      <c r="X513" s="129"/>
      <c r="Y513" s="129"/>
      <c r="Z513" s="129"/>
      <c r="AA513" s="129"/>
    </row>
    <row r="514" spans="3:27" ht="15.75" customHeight="1">
      <c r="C514" s="126"/>
      <c r="H514" s="129"/>
      <c r="I514" s="129"/>
      <c r="P514" s="129"/>
      <c r="Q514" s="129"/>
      <c r="X514" s="129"/>
      <c r="Y514" s="129"/>
      <c r="Z514" s="129"/>
      <c r="AA514" s="129"/>
    </row>
    <row r="515" spans="3:27" ht="15.75" customHeight="1">
      <c r="C515" s="126"/>
      <c r="H515" s="129"/>
      <c r="I515" s="129"/>
      <c r="P515" s="129"/>
      <c r="Q515" s="129"/>
      <c r="X515" s="129"/>
      <c r="Y515" s="129"/>
      <c r="Z515" s="129"/>
      <c r="AA515" s="129"/>
    </row>
    <row r="516" spans="3:27" ht="15.75" customHeight="1">
      <c r="C516" s="126"/>
      <c r="H516" s="129"/>
      <c r="I516" s="129"/>
      <c r="P516" s="129"/>
      <c r="Q516" s="129"/>
      <c r="X516" s="129"/>
      <c r="Y516" s="129"/>
      <c r="Z516" s="129"/>
      <c r="AA516" s="129"/>
    </row>
    <row r="517" spans="3:27" ht="15.75" customHeight="1">
      <c r="C517" s="126"/>
      <c r="H517" s="129"/>
      <c r="I517" s="129"/>
      <c r="P517" s="129"/>
      <c r="Q517" s="129"/>
      <c r="X517" s="129"/>
      <c r="Y517" s="129"/>
      <c r="Z517" s="129"/>
      <c r="AA517" s="129"/>
    </row>
    <row r="518" spans="3:27" ht="15.75" customHeight="1">
      <c r="C518" s="126"/>
      <c r="H518" s="129"/>
      <c r="I518" s="129"/>
      <c r="P518" s="129"/>
      <c r="Q518" s="129"/>
      <c r="X518" s="129"/>
      <c r="Y518" s="129"/>
      <c r="Z518" s="129"/>
      <c r="AA518" s="129"/>
    </row>
    <row r="519" spans="3:27" ht="15.75" customHeight="1">
      <c r="C519" s="126"/>
      <c r="H519" s="129"/>
      <c r="I519" s="129"/>
      <c r="P519" s="129"/>
      <c r="Q519" s="129"/>
      <c r="X519" s="129"/>
      <c r="Y519" s="129"/>
      <c r="Z519" s="129"/>
      <c r="AA519" s="129"/>
    </row>
    <row r="520" spans="3:27" ht="15.75" customHeight="1">
      <c r="C520" s="126"/>
      <c r="H520" s="129"/>
      <c r="I520" s="129"/>
      <c r="P520" s="129"/>
      <c r="Q520" s="129"/>
      <c r="X520" s="129"/>
      <c r="Y520" s="129"/>
      <c r="Z520" s="129"/>
      <c r="AA520" s="129"/>
    </row>
    <row r="521" spans="3:27" ht="15.75" customHeight="1">
      <c r="C521" s="126"/>
      <c r="H521" s="129"/>
      <c r="I521" s="129"/>
      <c r="P521" s="129"/>
      <c r="Q521" s="129"/>
      <c r="X521" s="129"/>
      <c r="Y521" s="129"/>
      <c r="Z521" s="129"/>
      <c r="AA521" s="129"/>
    </row>
    <row r="522" spans="3:27" ht="15.75" customHeight="1">
      <c r="C522" s="126"/>
      <c r="H522" s="129"/>
      <c r="I522" s="129"/>
      <c r="P522" s="129"/>
      <c r="Q522" s="129"/>
      <c r="X522" s="129"/>
      <c r="Y522" s="129"/>
      <c r="Z522" s="129"/>
      <c r="AA522" s="129"/>
    </row>
    <row r="523" spans="3:27" ht="15.75" customHeight="1">
      <c r="C523" s="126"/>
      <c r="H523" s="129"/>
      <c r="I523" s="129"/>
      <c r="P523" s="129"/>
      <c r="Q523" s="129"/>
      <c r="X523" s="129"/>
      <c r="Y523" s="129"/>
      <c r="Z523" s="129"/>
      <c r="AA523" s="129"/>
    </row>
    <row r="524" spans="3:27" ht="15.75" customHeight="1">
      <c r="C524" s="126"/>
      <c r="H524" s="129"/>
      <c r="I524" s="129"/>
      <c r="P524" s="129"/>
      <c r="Q524" s="129"/>
      <c r="X524" s="129"/>
      <c r="Y524" s="129"/>
      <c r="Z524" s="129"/>
      <c r="AA524" s="129"/>
    </row>
    <row r="525" spans="3:27" ht="15.75" customHeight="1">
      <c r="C525" s="126"/>
      <c r="H525" s="129"/>
      <c r="I525" s="129"/>
      <c r="P525" s="129"/>
      <c r="Q525" s="129"/>
      <c r="X525" s="129"/>
      <c r="Y525" s="129"/>
      <c r="Z525" s="129"/>
      <c r="AA525" s="129"/>
    </row>
    <row r="526" spans="3:27" ht="15.75" customHeight="1">
      <c r="C526" s="126"/>
      <c r="H526" s="129"/>
      <c r="I526" s="129"/>
      <c r="P526" s="129"/>
      <c r="Q526" s="129"/>
      <c r="X526" s="129"/>
      <c r="Y526" s="129"/>
      <c r="Z526" s="129"/>
      <c r="AA526" s="129"/>
    </row>
    <row r="527" spans="3:27" ht="15.75" customHeight="1">
      <c r="C527" s="126"/>
      <c r="H527" s="129"/>
      <c r="I527" s="129"/>
      <c r="P527" s="129"/>
      <c r="Q527" s="129"/>
      <c r="X527" s="129"/>
      <c r="Y527" s="129"/>
      <c r="Z527" s="129"/>
      <c r="AA527" s="129"/>
    </row>
    <row r="528" spans="3:27" ht="15.75" customHeight="1">
      <c r="C528" s="126"/>
      <c r="H528" s="129"/>
      <c r="I528" s="129"/>
      <c r="P528" s="129"/>
      <c r="Q528" s="129"/>
      <c r="X528" s="129"/>
      <c r="Y528" s="129"/>
      <c r="Z528" s="129"/>
      <c r="AA528" s="129"/>
    </row>
    <row r="529" spans="3:27" ht="15.75" customHeight="1">
      <c r="C529" s="126"/>
      <c r="H529" s="129"/>
      <c r="I529" s="129"/>
      <c r="P529" s="129"/>
      <c r="Q529" s="129"/>
      <c r="X529" s="129"/>
      <c r="Y529" s="129"/>
      <c r="Z529" s="129"/>
      <c r="AA529" s="129"/>
    </row>
    <row r="530" spans="3:27" ht="15.75" customHeight="1">
      <c r="C530" s="126"/>
      <c r="H530" s="129"/>
      <c r="I530" s="129"/>
      <c r="P530" s="129"/>
      <c r="Q530" s="129"/>
      <c r="X530" s="129"/>
      <c r="Y530" s="129"/>
      <c r="Z530" s="129"/>
      <c r="AA530" s="129"/>
    </row>
    <row r="531" spans="3:27" ht="15.75" customHeight="1">
      <c r="C531" s="126"/>
      <c r="H531" s="129"/>
      <c r="I531" s="129"/>
      <c r="P531" s="129"/>
      <c r="Q531" s="129"/>
      <c r="X531" s="129"/>
      <c r="Y531" s="129"/>
      <c r="Z531" s="129"/>
      <c r="AA531" s="129"/>
    </row>
    <row r="532" spans="3:27" ht="15.75" customHeight="1">
      <c r="C532" s="126"/>
      <c r="H532" s="129"/>
      <c r="I532" s="129"/>
      <c r="P532" s="129"/>
      <c r="Q532" s="129"/>
      <c r="X532" s="129"/>
      <c r="Y532" s="129"/>
      <c r="Z532" s="129"/>
      <c r="AA532" s="129"/>
    </row>
    <row r="533" spans="3:27" ht="15.75" customHeight="1">
      <c r="C533" s="126"/>
      <c r="H533" s="129"/>
      <c r="I533" s="129"/>
      <c r="P533" s="129"/>
      <c r="Q533" s="129"/>
      <c r="X533" s="129"/>
      <c r="Y533" s="129"/>
      <c r="Z533" s="129"/>
      <c r="AA533" s="129"/>
    </row>
    <row r="534" spans="3:27" ht="15.75" customHeight="1">
      <c r="C534" s="126"/>
      <c r="H534" s="129"/>
      <c r="I534" s="129"/>
      <c r="P534" s="129"/>
      <c r="Q534" s="129"/>
      <c r="X534" s="129"/>
      <c r="Y534" s="129"/>
      <c r="Z534" s="129"/>
      <c r="AA534" s="129"/>
    </row>
    <row r="535" spans="3:27" ht="15.75" customHeight="1">
      <c r="C535" s="126"/>
      <c r="H535" s="129"/>
      <c r="I535" s="129"/>
      <c r="P535" s="129"/>
      <c r="Q535" s="129"/>
      <c r="X535" s="129"/>
      <c r="Y535" s="129"/>
      <c r="Z535" s="129"/>
      <c r="AA535" s="129"/>
    </row>
    <row r="536" spans="3:27" ht="15.75" customHeight="1">
      <c r="C536" s="126"/>
      <c r="H536" s="129"/>
      <c r="I536" s="129"/>
      <c r="P536" s="129"/>
      <c r="Q536" s="129"/>
      <c r="X536" s="129"/>
      <c r="Y536" s="129"/>
      <c r="Z536" s="129"/>
      <c r="AA536" s="129"/>
    </row>
    <row r="537" spans="3:27" ht="15.75" customHeight="1">
      <c r="C537" s="126"/>
      <c r="H537" s="129"/>
      <c r="I537" s="129"/>
      <c r="P537" s="129"/>
      <c r="Q537" s="129"/>
      <c r="X537" s="129"/>
      <c r="Y537" s="129"/>
      <c r="Z537" s="129"/>
      <c r="AA537" s="129"/>
    </row>
    <row r="538" spans="3:27" ht="15.75" customHeight="1">
      <c r="C538" s="126"/>
      <c r="H538" s="129"/>
      <c r="I538" s="129"/>
      <c r="P538" s="129"/>
      <c r="Q538" s="129"/>
      <c r="X538" s="129"/>
      <c r="Y538" s="129"/>
      <c r="Z538" s="129"/>
      <c r="AA538" s="129"/>
    </row>
    <row r="539" spans="3:27" ht="15.75" customHeight="1">
      <c r="C539" s="126"/>
      <c r="H539" s="129"/>
      <c r="I539" s="129"/>
      <c r="P539" s="129"/>
      <c r="Q539" s="129"/>
      <c r="X539" s="129"/>
      <c r="Y539" s="129"/>
      <c r="Z539" s="129"/>
      <c r="AA539" s="129"/>
    </row>
    <row r="540" spans="3:27" ht="15.75" customHeight="1">
      <c r="C540" s="126"/>
      <c r="H540" s="129"/>
      <c r="I540" s="129"/>
      <c r="P540" s="129"/>
      <c r="Q540" s="129"/>
      <c r="X540" s="129"/>
      <c r="Y540" s="129"/>
      <c r="Z540" s="129"/>
      <c r="AA540" s="129"/>
    </row>
    <row r="541" spans="3:27" ht="15.75" customHeight="1">
      <c r="C541" s="126"/>
      <c r="H541" s="129"/>
      <c r="I541" s="129"/>
      <c r="P541" s="129"/>
      <c r="Q541" s="129"/>
      <c r="X541" s="129"/>
      <c r="Y541" s="129"/>
      <c r="Z541" s="129"/>
      <c r="AA541" s="129"/>
    </row>
    <row r="542" spans="3:27" ht="15.75" customHeight="1">
      <c r="C542" s="126"/>
      <c r="H542" s="129"/>
      <c r="I542" s="129"/>
      <c r="P542" s="129"/>
      <c r="Q542" s="129"/>
      <c r="X542" s="129"/>
      <c r="Y542" s="129"/>
      <c r="Z542" s="129"/>
      <c r="AA542" s="129"/>
    </row>
    <row r="543" spans="3:27" ht="15.75" customHeight="1">
      <c r="C543" s="126"/>
      <c r="H543" s="129"/>
      <c r="I543" s="129"/>
      <c r="P543" s="129"/>
      <c r="Q543" s="129"/>
      <c r="X543" s="129"/>
      <c r="Y543" s="129"/>
      <c r="Z543" s="129"/>
      <c r="AA543" s="129"/>
    </row>
    <row r="544" spans="3:27" ht="15.75" customHeight="1">
      <c r="C544" s="126"/>
      <c r="H544" s="129"/>
      <c r="I544" s="129"/>
      <c r="P544" s="129"/>
      <c r="Q544" s="129"/>
      <c r="X544" s="129"/>
      <c r="Y544" s="129"/>
      <c r="Z544" s="129"/>
      <c r="AA544" s="129"/>
    </row>
    <row r="545" spans="3:27" ht="15.75" customHeight="1">
      <c r="C545" s="126"/>
      <c r="H545" s="129"/>
      <c r="I545" s="129"/>
      <c r="P545" s="129"/>
      <c r="Q545" s="129"/>
      <c r="X545" s="129"/>
      <c r="Y545" s="129"/>
      <c r="Z545" s="129"/>
      <c r="AA545" s="129"/>
    </row>
    <row r="546" spans="3:27" ht="15.75" customHeight="1">
      <c r="C546" s="126"/>
      <c r="H546" s="129"/>
      <c r="I546" s="129"/>
      <c r="P546" s="129"/>
      <c r="Q546" s="129"/>
      <c r="X546" s="129"/>
      <c r="Y546" s="129"/>
      <c r="Z546" s="129"/>
      <c r="AA546" s="129"/>
    </row>
    <row r="547" spans="3:27" ht="15.75" customHeight="1">
      <c r="C547" s="126"/>
      <c r="H547" s="129"/>
      <c r="I547" s="129"/>
      <c r="P547" s="129"/>
      <c r="Q547" s="129"/>
      <c r="X547" s="129"/>
      <c r="Y547" s="129"/>
      <c r="Z547" s="129"/>
      <c r="AA547" s="129"/>
    </row>
    <row r="548" spans="3:27" ht="15.75" customHeight="1">
      <c r="C548" s="126"/>
      <c r="H548" s="129"/>
      <c r="I548" s="129"/>
      <c r="P548" s="129"/>
      <c r="Q548" s="129"/>
      <c r="X548" s="129"/>
      <c r="Y548" s="129"/>
      <c r="Z548" s="129"/>
      <c r="AA548" s="129"/>
    </row>
    <row r="549" spans="3:27" ht="15.75" customHeight="1">
      <c r="C549" s="126"/>
      <c r="H549" s="129"/>
      <c r="I549" s="129"/>
      <c r="P549" s="129"/>
      <c r="Q549" s="129"/>
      <c r="X549" s="129"/>
      <c r="Y549" s="129"/>
      <c r="Z549" s="129"/>
      <c r="AA549" s="129"/>
    </row>
    <row r="550" spans="3:27" ht="15.75" customHeight="1">
      <c r="C550" s="126"/>
      <c r="H550" s="129"/>
      <c r="I550" s="129"/>
      <c r="P550" s="129"/>
      <c r="Q550" s="129"/>
      <c r="X550" s="129"/>
      <c r="Y550" s="129"/>
      <c r="Z550" s="129"/>
      <c r="AA550" s="129"/>
    </row>
    <row r="551" spans="3:27" ht="15.75" customHeight="1">
      <c r="C551" s="126"/>
      <c r="H551" s="129"/>
      <c r="I551" s="129"/>
      <c r="P551" s="129"/>
      <c r="Q551" s="129"/>
      <c r="X551" s="129"/>
      <c r="Y551" s="129"/>
      <c r="Z551" s="129"/>
      <c r="AA551" s="129"/>
    </row>
    <row r="552" spans="3:27" ht="15.75" customHeight="1">
      <c r="C552" s="126"/>
      <c r="H552" s="129"/>
      <c r="I552" s="129"/>
      <c r="P552" s="129"/>
      <c r="Q552" s="129"/>
      <c r="X552" s="129"/>
      <c r="Y552" s="129"/>
      <c r="Z552" s="129"/>
      <c r="AA552" s="129"/>
    </row>
    <row r="553" spans="3:27" ht="15.75" customHeight="1">
      <c r="C553" s="126"/>
      <c r="H553" s="129"/>
      <c r="I553" s="129"/>
      <c r="P553" s="129"/>
      <c r="Q553" s="129"/>
      <c r="X553" s="129"/>
      <c r="Y553" s="129"/>
      <c r="Z553" s="129"/>
      <c r="AA553" s="129"/>
    </row>
    <row r="554" spans="3:27" ht="15.75" customHeight="1">
      <c r="C554" s="126"/>
      <c r="H554" s="129"/>
      <c r="I554" s="129"/>
      <c r="P554" s="129"/>
      <c r="Q554" s="129"/>
      <c r="X554" s="129"/>
      <c r="Y554" s="129"/>
      <c r="Z554" s="129"/>
      <c r="AA554" s="129"/>
    </row>
    <row r="555" spans="3:27" ht="15.75" customHeight="1">
      <c r="C555" s="126"/>
      <c r="H555" s="129"/>
      <c r="I555" s="129"/>
      <c r="P555" s="129"/>
      <c r="Q555" s="129"/>
      <c r="X555" s="129"/>
      <c r="Y555" s="129"/>
      <c r="Z555" s="129"/>
      <c r="AA555" s="129"/>
    </row>
    <row r="556" spans="3:27" ht="15.75" customHeight="1">
      <c r="C556" s="126"/>
      <c r="H556" s="129"/>
      <c r="I556" s="129"/>
      <c r="P556" s="129"/>
      <c r="Q556" s="129"/>
      <c r="X556" s="129"/>
      <c r="Y556" s="129"/>
      <c r="Z556" s="129"/>
      <c r="AA556" s="129"/>
    </row>
    <row r="557" spans="3:27" ht="15.75" customHeight="1">
      <c r="C557" s="126"/>
      <c r="H557" s="129"/>
      <c r="I557" s="129"/>
      <c r="P557" s="129"/>
      <c r="Q557" s="129"/>
      <c r="X557" s="129"/>
      <c r="Y557" s="129"/>
      <c r="Z557" s="129"/>
      <c r="AA557" s="129"/>
    </row>
    <row r="558" spans="3:27" ht="15.75" customHeight="1">
      <c r="C558" s="126"/>
      <c r="H558" s="129"/>
      <c r="I558" s="129"/>
      <c r="P558" s="129"/>
      <c r="Q558" s="129"/>
      <c r="X558" s="129"/>
      <c r="Y558" s="129"/>
      <c r="Z558" s="129"/>
      <c r="AA558" s="129"/>
    </row>
    <row r="559" spans="3:27" ht="15.75" customHeight="1">
      <c r="C559" s="126"/>
      <c r="H559" s="129"/>
      <c r="I559" s="129"/>
      <c r="P559" s="129"/>
      <c r="Q559" s="129"/>
      <c r="X559" s="129"/>
      <c r="Y559" s="129"/>
      <c r="Z559" s="129"/>
      <c r="AA559" s="129"/>
    </row>
    <row r="560" spans="3:27" ht="15.75" customHeight="1">
      <c r="C560" s="126"/>
      <c r="H560" s="129"/>
      <c r="I560" s="129"/>
      <c r="P560" s="129"/>
      <c r="Q560" s="129"/>
      <c r="X560" s="129"/>
      <c r="Y560" s="129"/>
      <c r="Z560" s="129"/>
      <c r="AA560" s="129"/>
    </row>
    <row r="561" spans="3:27" ht="15.75" customHeight="1">
      <c r="C561" s="126"/>
      <c r="H561" s="129"/>
      <c r="I561" s="129"/>
      <c r="P561" s="129"/>
      <c r="Q561" s="129"/>
      <c r="X561" s="129"/>
      <c r="Y561" s="129"/>
      <c r="Z561" s="129"/>
      <c r="AA561" s="129"/>
    </row>
    <row r="562" spans="3:27" ht="15.75" customHeight="1">
      <c r="C562" s="126"/>
      <c r="H562" s="129"/>
      <c r="I562" s="129"/>
      <c r="P562" s="129"/>
      <c r="Q562" s="129"/>
      <c r="X562" s="129"/>
      <c r="Y562" s="129"/>
      <c r="Z562" s="129"/>
      <c r="AA562" s="129"/>
    </row>
    <row r="563" spans="3:27" ht="15.75" customHeight="1">
      <c r="C563" s="126"/>
      <c r="H563" s="129"/>
      <c r="I563" s="129"/>
      <c r="P563" s="129"/>
      <c r="Q563" s="129"/>
      <c r="X563" s="129"/>
      <c r="Y563" s="129"/>
      <c r="Z563" s="129"/>
      <c r="AA563" s="129"/>
    </row>
    <row r="564" spans="3:27" ht="15.75" customHeight="1">
      <c r="C564" s="126"/>
      <c r="H564" s="129"/>
      <c r="I564" s="129"/>
      <c r="P564" s="129"/>
      <c r="Q564" s="129"/>
      <c r="X564" s="129"/>
      <c r="Y564" s="129"/>
      <c r="Z564" s="129"/>
      <c r="AA564" s="129"/>
    </row>
    <row r="565" spans="3:27" ht="15.75" customHeight="1">
      <c r="C565" s="126"/>
      <c r="H565" s="129"/>
      <c r="I565" s="129"/>
      <c r="P565" s="129"/>
      <c r="Q565" s="129"/>
      <c r="X565" s="129"/>
      <c r="Y565" s="129"/>
      <c r="Z565" s="129"/>
      <c r="AA565" s="129"/>
    </row>
    <row r="566" spans="3:27" ht="15.75" customHeight="1">
      <c r="C566" s="126"/>
      <c r="H566" s="129"/>
      <c r="I566" s="129"/>
      <c r="P566" s="129"/>
      <c r="Q566" s="129"/>
      <c r="X566" s="129"/>
      <c r="Y566" s="129"/>
      <c r="Z566" s="129"/>
      <c r="AA566" s="129"/>
    </row>
    <row r="567" spans="3:27" ht="15.75" customHeight="1">
      <c r="C567" s="126"/>
      <c r="H567" s="129"/>
      <c r="I567" s="129"/>
      <c r="P567" s="129"/>
      <c r="Q567" s="129"/>
      <c r="X567" s="129"/>
      <c r="Y567" s="129"/>
      <c r="Z567" s="129"/>
      <c r="AA567" s="129"/>
    </row>
    <row r="568" spans="3:27" ht="15.75" customHeight="1">
      <c r="C568" s="126"/>
      <c r="H568" s="129"/>
      <c r="I568" s="129"/>
      <c r="P568" s="129"/>
      <c r="Q568" s="129"/>
      <c r="X568" s="129"/>
      <c r="Y568" s="129"/>
      <c r="Z568" s="129"/>
      <c r="AA568" s="129"/>
    </row>
    <row r="569" spans="3:27" ht="15.75" customHeight="1">
      <c r="C569" s="126"/>
      <c r="H569" s="129"/>
      <c r="I569" s="129"/>
      <c r="P569" s="129"/>
      <c r="Q569" s="129"/>
      <c r="X569" s="129"/>
      <c r="Y569" s="129"/>
      <c r="Z569" s="129"/>
      <c r="AA569" s="129"/>
    </row>
    <row r="570" spans="3:27" ht="15.75" customHeight="1">
      <c r="C570" s="126"/>
      <c r="H570" s="129"/>
      <c r="I570" s="129"/>
      <c r="P570" s="129"/>
      <c r="Q570" s="129"/>
      <c r="X570" s="129"/>
      <c r="Y570" s="129"/>
      <c r="Z570" s="129"/>
      <c r="AA570" s="129"/>
    </row>
    <row r="571" spans="3:27" ht="15.75" customHeight="1">
      <c r="C571" s="126"/>
      <c r="H571" s="129"/>
      <c r="I571" s="129"/>
      <c r="P571" s="129"/>
      <c r="Q571" s="129"/>
      <c r="X571" s="129"/>
      <c r="Y571" s="129"/>
      <c r="Z571" s="129"/>
      <c r="AA571" s="129"/>
    </row>
    <row r="572" spans="3:27" ht="15.75" customHeight="1">
      <c r="C572" s="126"/>
      <c r="H572" s="129"/>
      <c r="I572" s="129"/>
      <c r="P572" s="129"/>
      <c r="Q572" s="129"/>
      <c r="X572" s="129"/>
      <c r="Y572" s="129"/>
      <c r="Z572" s="129"/>
      <c r="AA572" s="129"/>
    </row>
    <row r="573" spans="3:27" ht="15.75" customHeight="1">
      <c r="C573" s="126"/>
      <c r="H573" s="129"/>
      <c r="I573" s="129"/>
      <c r="P573" s="129"/>
      <c r="Q573" s="129"/>
      <c r="X573" s="129"/>
      <c r="Y573" s="129"/>
      <c r="Z573" s="129"/>
      <c r="AA573" s="129"/>
    </row>
    <row r="574" spans="3:27" ht="15.75" customHeight="1">
      <c r="C574" s="126"/>
      <c r="H574" s="129"/>
      <c r="I574" s="129"/>
      <c r="P574" s="129"/>
      <c r="Q574" s="129"/>
      <c r="X574" s="129"/>
      <c r="Y574" s="129"/>
      <c r="Z574" s="129"/>
      <c r="AA574" s="129"/>
    </row>
    <row r="575" spans="3:27" ht="15.75" customHeight="1">
      <c r="C575" s="126"/>
      <c r="H575" s="129"/>
      <c r="I575" s="129"/>
      <c r="P575" s="129"/>
      <c r="Q575" s="129"/>
      <c r="X575" s="129"/>
      <c r="Y575" s="129"/>
      <c r="Z575" s="129"/>
      <c r="AA575" s="129"/>
    </row>
    <row r="576" spans="3:27" ht="15.75" customHeight="1">
      <c r="C576" s="126"/>
      <c r="H576" s="129"/>
      <c r="I576" s="129"/>
      <c r="P576" s="129"/>
      <c r="Q576" s="129"/>
      <c r="X576" s="129"/>
      <c r="Y576" s="129"/>
      <c r="Z576" s="129"/>
      <c r="AA576" s="129"/>
    </row>
    <row r="577" spans="3:27" ht="15.75" customHeight="1">
      <c r="C577" s="126"/>
      <c r="H577" s="129"/>
      <c r="I577" s="129"/>
      <c r="P577" s="129"/>
      <c r="Q577" s="129"/>
      <c r="X577" s="129"/>
      <c r="Y577" s="129"/>
      <c r="Z577" s="129"/>
      <c r="AA577" s="129"/>
    </row>
    <row r="578" spans="3:27" ht="15.75" customHeight="1">
      <c r="C578" s="126"/>
      <c r="H578" s="129"/>
      <c r="I578" s="129"/>
      <c r="P578" s="129"/>
      <c r="Q578" s="129"/>
      <c r="X578" s="129"/>
      <c r="Y578" s="129"/>
      <c r="Z578" s="129"/>
      <c r="AA578" s="129"/>
    </row>
    <row r="579" spans="3:27" ht="15.75" customHeight="1">
      <c r="C579" s="126"/>
      <c r="H579" s="129"/>
      <c r="I579" s="129"/>
      <c r="P579" s="129"/>
      <c r="Q579" s="129"/>
      <c r="X579" s="129"/>
      <c r="Y579" s="129"/>
      <c r="Z579" s="129"/>
      <c r="AA579" s="129"/>
    </row>
    <row r="580" spans="3:27" ht="15.75" customHeight="1">
      <c r="C580" s="126"/>
      <c r="H580" s="129"/>
      <c r="I580" s="129"/>
      <c r="P580" s="129"/>
      <c r="Q580" s="129"/>
      <c r="X580" s="129"/>
      <c r="Y580" s="129"/>
      <c r="Z580" s="129"/>
      <c r="AA580" s="129"/>
    </row>
    <row r="581" spans="3:27" ht="15.75" customHeight="1">
      <c r="C581" s="126"/>
      <c r="H581" s="129"/>
      <c r="I581" s="129"/>
      <c r="P581" s="129"/>
      <c r="Q581" s="129"/>
      <c r="X581" s="129"/>
      <c r="Y581" s="129"/>
      <c r="Z581" s="129"/>
      <c r="AA581" s="129"/>
    </row>
    <row r="582" spans="3:27" ht="15.75" customHeight="1">
      <c r="C582" s="126"/>
      <c r="H582" s="129"/>
      <c r="I582" s="129"/>
      <c r="P582" s="129"/>
      <c r="Q582" s="129"/>
      <c r="X582" s="129"/>
      <c r="Y582" s="129"/>
      <c r="Z582" s="129"/>
      <c r="AA582" s="129"/>
    </row>
    <row r="583" spans="3:27" ht="15.75" customHeight="1">
      <c r="C583" s="126"/>
      <c r="H583" s="129"/>
      <c r="I583" s="129"/>
      <c r="P583" s="129"/>
      <c r="Q583" s="129"/>
      <c r="X583" s="129"/>
      <c r="Y583" s="129"/>
      <c r="Z583" s="129"/>
      <c r="AA583" s="129"/>
    </row>
    <row r="584" spans="3:27" ht="15.75" customHeight="1">
      <c r="C584" s="126"/>
      <c r="H584" s="129"/>
      <c r="I584" s="129"/>
      <c r="P584" s="129"/>
      <c r="Q584" s="129"/>
      <c r="X584" s="129"/>
      <c r="Y584" s="129"/>
      <c r="Z584" s="129"/>
      <c r="AA584" s="129"/>
    </row>
    <row r="585" spans="3:27" ht="15.75" customHeight="1">
      <c r="C585" s="126"/>
      <c r="H585" s="129"/>
      <c r="I585" s="129"/>
      <c r="P585" s="129"/>
      <c r="Q585" s="129"/>
      <c r="X585" s="129"/>
      <c r="Y585" s="129"/>
      <c r="Z585" s="129"/>
      <c r="AA585" s="129"/>
    </row>
    <row r="586" spans="3:27" ht="15.75" customHeight="1">
      <c r="C586" s="126"/>
      <c r="H586" s="129"/>
      <c r="I586" s="129"/>
      <c r="P586" s="129"/>
      <c r="Q586" s="129"/>
      <c r="X586" s="129"/>
      <c r="Y586" s="129"/>
      <c r="Z586" s="129"/>
      <c r="AA586" s="129"/>
    </row>
    <row r="587" spans="3:27" ht="15.75" customHeight="1">
      <c r="C587" s="126"/>
      <c r="H587" s="129"/>
      <c r="I587" s="129"/>
      <c r="P587" s="129"/>
      <c r="Q587" s="129"/>
      <c r="X587" s="129"/>
      <c r="Y587" s="129"/>
      <c r="Z587" s="129"/>
      <c r="AA587" s="129"/>
    </row>
    <row r="588" spans="3:27" ht="15.75" customHeight="1">
      <c r="C588" s="126"/>
      <c r="H588" s="129"/>
      <c r="I588" s="129"/>
      <c r="P588" s="129"/>
      <c r="Q588" s="129"/>
      <c r="X588" s="129"/>
      <c r="Y588" s="129"/>
      <c r="Z588" s="129"/>
      <c r="AA588" s="129"/>
    </row>
    <row r="589" spans="3:27" ht="15.75" customHeight="1">
      <c r="C589" s="126"/>
      <c r="H589" s="129"/>
      <c r="I589" s="129"/>
      <c r="P589" s="129"/>
      <c r="Q589" s="129"/>
      <c r="X589" s="129"/>
      <c r="Y589" s="129"/>
      <c r="Z589" s="129"/>
      <c r="AA589" s="129"/>
    </row>
    <row r="590" spans="3:27" ht="15.75" customHeight="1">
      <c r="C590" s="126"/>
      <c r="H590" s="129"/>
      <c r="I590" s="129"/>
      <c r="P590" s="129"/>
      <c r="Q590" s="129"/>
      <c r="X590" s="129"/>
      <c r="Y590" s="129"/>
      <c r="Z590" s="129"/>
      <c r="AA590" s="129"/>
    </row>
    <row r="591" spans="3:27" ht="15.75" customHeight="1">
      <c r="C591" s="126"/>
      <c r="H591" s="129"/>
      <c r="I591" s="129"/>
      <c r="P591" s="129"/>
      <c r="Q591" s="129"/>
      <c r="X591" s="129"/>
      <c r="Y591" s="129"/>
      <c r="Z591" s="129"/>
      <c r="AA591" s="129"/>
    </row>
    <row r="592" spans="3:27" ht="15.75" customHeight="1">
      <c r="C592" s="126"/>
      <c r="H592" s="129"/>
      <c r="I592" s="129"/>
      <c r="P592" s="129"/>
      <c r="Q592" s="129"/>
      <c r="X592" s="129"/>
      <c r="Y592" s="129"/>
      <c r="Z592" s="129"/>
      <c r="AA592" s="129"/>
    </row>
    <row r="593" spans="3:27" ht="15.75" customHeight="1">
      <c r="C593" s="126"/>
      <c r="H593" s="129"/>
      <c r="I593" s="129"/>
      <c r="P593" s="129"/>
      <c r="Q593" s="129"/>
      <c r="X593" s="129"/>
      <c r="Y593" s="129"/>
      <c r="Z593" s="129"/>
      <c r="AA593" s="129"/>
    </row>
    <row r="594" spans="3:27" ht="15.75" customHeight="1">
      <c r="C594" s="126"/>
      <c r="H594" s="129"/>
      <c r="I594" s="129"/>
      <c r="P594" s="129"/>
      <c r="Q594" s="129"/>
      <c r="X594" s="129"/>
      <c r="Y594" s="129"/>
      <c r="Z594" s="129"/>
      <c r="AA594" s="129"/>
    </row>
    <row r="595" spans="3:27" ht="15.75" customHeight="1">
      <c r="C595" s="126"/>
      <c r="H595" s="129"/>
      <c r="I595" s="129"/>
      <c r="P595" s="129"/>
      <c r="Q595" s="129"/>
      <c r="X595" s="129"/>
      <c r="Y595" s="129"/>
      <c r="Z595" s="129"/>
      <c r="AA595" s="129"/>
    </row>
    <row r="596" spans="3:27" ht="15.75" customHeight="1">
      <c r="C596" s="126"/>
      <c r="H596" s="129"/>
      <c r="I596" s="129"/>
      <c r="P596" s="129"/>
      <c r="Q596" s="129"/>
      <c r="X596" s="129"/>
      <c r="Y596" s="129"/>
      <c r="Z596" s="129"/>
      <c r="AA596" s="129"/>
    </row>
    <row r="597" spans="3:27" ht="15.75" customHeight="1">
      <c r="C597" s="126"/>
      <c r="H597" s="129"/>
      <c r="I597" s="129"/>
      <c r="P597" s="129"/>
      <c r="Q597" s="129"/>
      <c r="X597" s="129"/>
      <c r="Y597" s="129"/>
      <c r="Z597" s="129"/>
      <c r="AA597" s="129"/>
    </row>
    <row r="598" spans="3:27" ht="15.75" customHeight="1">
      <c r="C598" s="126"/>
      <c r="H598" s="129"/>
      <c r="I598" s="129"/>
      <c r="P598" s="129"/>
      <c r="Q598" s="129"/>
      <c r="X598" s="129"/>
      <c r="Y598" s="129"/>
      <c r="Z598" s="129"/>
      <c r="AA598" s="129"/>
    </row>
    <row r="599" spans="3:27" ht="15.75" customHeight="1">
      <c r="C599" s="126"/>
      <c r="H599" s="129"/>
      <c r="I599" s="129"/>
      <c r="P599" s="129"/>
      <c r="Q599" s="129"/>
      <c r="X599" s="129"/>
      <c r="Y599" s="129"/>
      <c r="Z599" s="129"/>
      <c r="AA599" s="129"/>
    </row>
    <row r="600" spans="3:27" ht="15.75" customHeight="1">
      <c r="C600" s="126"/>
      <c r="H600" s="129"/>
      <c r="I600" s="129"/>
      <c r="P600" s="129"/>
      <c r="Q600" s="129"/>
      <c r="X600" s="129"/>
      <c r="Y600" s="129"/>
      <c r="Z600" s="129"/>
      <c r="AA600" s="129"/>
    </row>
    <row r="601" spans="3:27" ht="15.75" customHeight="1">
      <c r="C601" s="126"/>
      <c r="H601" s="129"/>
      <c r="I601" s="129"/>
      <c r="P601" s="129"/>
      <c r="Q601" s="129"/>
      <c r="X601" s="129"/>
      <c r="Y601" s="129"/>
      <c r="Z601" s="129"/>
      <c r="AA601" s="129"/>
    </row>
    <row r="602" spans="3:27" ht="15.75" customHeight="1">
      <c r="C602" s="126"/>
      <c r="H602" s="129"/>
      <c r="I602" s="129"/>
      <c r="P602" s="129"/>
      <c r="Q602" s="129"/>
      <c r="X602" s="129"/>
      <c r="Y602" s="129"/>
      <c r="Z602" s="129"/>
      <c r="AA602" s="129"/>
    </row>
    <row r="603" spans="3:27" ht="15.75" customHeight="1">
      <c r="C603" s="126"/>
      <c r="H603" s="129"/>
      <c r="I603" s="129"/>
      <c r="P603" s="129"/>
      <c r="Q603" s="129"/>
      <c r="X603" s="129"/>
      <c r="Y603" s="129"/>
      <c r="Z603" s="129"/>
      <c r="AA603" s="129"/>
    </row>
    <row r="604" spans="3:27" ht="15.75" customHeight="1">
      <c r="C604" s="126"/>
      <c r="H604" s="129"/>
      <c r="I604" s="129"/>
      <c r="P604" s="129"/>
      <c r="Q604" s="129"/>
      <c r="X604" s="129"/>
      <c r="Y604" s="129"/>
      <c r="Z604" s="129"/>
      <c r="AA604" s="129"/>
    </row>
    <row r="605" spans="3:27" ht="15.75" customHeight="1">
      <c r="C605" s="126"/>
      <c r="H605" s="129"/>
      <c r="I605" s="129"/>
      <c r="P605" s="129"/>
      <c r="Q605" s="129"/>
      <c r="X605" s="129"/>
      <c r="Y605" s="129"/>
      <c r="Z605" s="129"/>
      <c r="AA605" s="129"/>
    </row>
    <row r="606" spans="3:27" ht="15.75" customHeight="1">
      <c r="C606" s="126"/>
      <c r="H606" s="129"/>
      <c r="I606" s="129"/>
      <c r="P606" s="129"/>
      <c r="Q606" s="129"/>
      <c r="X606" s="129"/>
      <c r="Y606" s="129"/>
      <c r="Z606" s="129"/>
      <c r="AA606" s="129"/>
    </row>
    <row r="607" spans="3:27" ht="15.75" customHeight="1">
      <c r="C607" s="126"/>
      <c r="H607" s="129"/>
      <c r="I607" s="129"/>
      <c r="P607" s="129"/>
      <c r="Q607" s="129"/>
      <c r="X607" s="129"/>
      <c r="Y607" s="129"/>
      <c r="Z607" s="129"/>
      <c r="AA607" s="129"/>
    </row>
    <row r="608" spans="3:27" ht="15.75" customHeight="1">
      <c r="C608" s="126"/>
      <c r="H608" s="129"/>
      <c r="I608" s="129"/>
      <c r="P608" s="129"/>
      <c r="Q608" s="129"/>
      <c r="X608" s="129"/>
      <c r="Y608" s="129"/>
      <c r="Z608" s="129"/>
      <c r="AA608" s="129"/>
    </row>
    <row r="609" spans="3:27" ht="15.75" customHeight="1">
      <c r="C609" s="126"/>
      <c r="H609" s="129"/>
      <c r="I609" s="129"/>
      <c r="P609" s="129"/>
      <c r="Q609" s="129"/>
      <c r="X609" s="129"/>
      <c r="Y609" s="129"/>
      <c r="Z609" s="129"/>
      <c r="AA609" s="129"/>
    </row>
    <row r="610" spans="3:27" ht="15.75" customHeight="1">
      <c r="C610" s="126"/>
      <c r="H610" s="129"/>
      <c r="I610" s="129"/>
      <c r="P610" s="129"/>
      <c r="Q610" s="129"/>
      <c r="X610" s="129"/>
      <c r="Y610" s="129"/>
      <c r="Z610" s="129"/>
      <c r="AA610" s="129"/>
    </row>
    <row r="611" spans="3:27" ht="15.75" customHeight="1">
      <c r="C611" s="126"/>
      <c r="H611" s="129"/>
      <c r="I611" s="129"/>
      <c r="P611" s="129"/>
      <c r="Q611" s="129"/>
      <c r="X611" s="129"/>
      <c r="Y611" s="129"/>
      <c r="Z611" s="129"/>
      <c r="AA611" s="129"/>
    </row>
    <row r="612" spans="3:27" ht="15.75" customHeight="1">
      <c r="C612" s="126"/>
      <c r="H612" s="129"/>
      <c r="I612" s="129"/>
      <c r="P612" s="129"/>
      <c r="Q612" s="129"/>
      <c r="X612" s="129"/>
      <c r="Y612" s="129"/>
      <c r="Z612" s="129"/>
      <c r="AA612" s="129"/>
    </row>
    <row r="613" spans="3:27" ht="15.75" customHeight="1">
      <c r="C613" s="126"/>
      <c r="H613" s="129"/>
      <c r="I613" s="129"/>
      <c r="P613" s="129"/>
      <c r="Q613" s="129"/>
      <c r="X613" s="129"/>
      <c r="Y613" s="129"/>
      <c r="Z613" s="129"/>
      <c r="AA613" s="129"/>
    </row>
    <row r="614" spans="3:27" ht="15.75" customHeight="1">
      <c r="C614" s="126"/>
      <c r="H614" s="129"/>
      <c r="I614" s="129"/>
      <c r="P614" s="129"/>
      <c r="Q614" s="129"/>
      <c r="X614" s="129"/>
      <c r="Y614" s="129"/>
      <c r="Z614" s="129"/>
      <c r="AA614" s="129"/>
    </row>
    <row r="615" spans="3:27" ht="15.75" customHeight="1">
      <c r="C615" s="126"/>
      <c r="H615" s="129"/>
      <c r="I615" s="129"/>
      <c r="P615" s="129"/>
      <c r="Q615" s="129"/>
      <c r="X615" s="129"/>
      <c r="Y615" s="129"/>
      <c r="Z615" s="129"/>
      <c r="AA615" s="129"/>
    </row>
    <row r="616" spans="3:27" ht="15.75" customHeight="1">
      <c r="C616" s="126"/>
      <c r="H616" s="129"/>
      <c r="I616" s="129"/>
      <c r="P616" s="129"/>
      <c r="Q616" s="129"/>
      <c r="X616" s="129"/>
      <c r="Y616" s="129"/>
      <c r="Z616" s="129"/>
      <c r="AA616" s="129"/>
    </row>
    <row r="617" spans="3:27" ht="15.75" customHeight="1">
      <c r="C617" s="126"/>
      <c r="H617" s="129"/>
      <c r="I617" s="129"/>
      <c r="P617" s="129"/>
      <c r="Q617" s="129"/>
      <c r="X617" s="129"/>
      <c r="Y617" s="129"/>
      <c r="Z617" s="129"/>
      <c r="AA617" s="129"/>
    </row>
    <row r="618" spans="3:27" ht="15.75" customHeight="1">
      <c r="C618" s="126"/>
      <c r="H618" s="129"/>
      <c r="I618" s="129"/>
      <c r="P618" s="129"/>
      <c r="Q618" s="129"/>
      <c r="X618" s="129"/>
      <c r="Y618" s="129"/>
      <c r="Z618" s="129"/>
      <c r="AA618" s="129"/>
    </row>
    <row r="619" spans="3:27" ht="15.75" customHeight="1">
      <c r="C619" s="126"/>
      <c r="H619" s="129"/>
      <c r="I619" s="129"/>
      <c r="P619" s="129"/>
      <c r="Q619" s="129"/>
      <c r="X619" s="129"/>
      <c r="Y619" s="129"/>
      <c r="Z619" s="129"/>
      <c r="AA619" s="129"/>
    </row>
    <row r="620" spans="3:27" ht="15.75" customHeight="1">
      <c r="C620" s="126"/>
      <c r="H620" s="129"/>
      <c r="I620" s="129"/>
      <c r="P620" s="129"/>
      <c r="Q620" s="129"/>
      <c r="X620" s="129"/>
      <c r="Y620" s="129"/>
      <c r="Z620" s="129"/>
      <c r="AA620" s="129"/>
    </row>
    <row r="621" spans="3:27" ht="15.75" customHeight="1">
      <c r="C621" s="126"/>
      <c r="H621" s="129"/>
      <c r="I621" s="129"/>
      <c r="P621" s="129"/>
      <c r="Q621" s="129"/>
      <c r="X621" s="129"/>
      <c r="Y621" s="129"/>
      <c r="Z621" s="129"/>
      <c r="AA621" s="129"/>
    </row>
    <row r="622" spans="3:27" ht="15.75" customHeight="1">
      <c r="C622" s="126"/>
      <c r="H622" s="129"/>
      <c r="I622" s="129"/>
      <c r="P622" s="129"/>
      <c r="Q622" s="129"/>
      <c r="X622" s="129"/>
      <c r="Y622" s="129"/>
      <c r="Z622" s="129"/>
      <c r="AA622" s="129"/>
    </row>
    <row r="623" spans="3:27" ht="15.75" customHeight="1">
      <c r="C623" s="126"/>
      <c r="H623" s="129"/>
      <c r="I623" s="129"/>
      <c r="P623" s="129"/>
      <c r="Q623" s="129"/>
      <c r="X623" s="129"/>
      <c r="Y623" s="129"/>
      <c r="Z623" s="129"/>
      <c r="AA623" s="129"/>
    </row>
    <row r="624" spans="3:27" ht="15.75" customHeight="1">
      <c r="C624" s="126"/>
      <c r="H624" s="129"/>
      <c r="I624" s="129"/>
      <c r="P624" s="129"/>
      <c r="Q624" s="129"/>
      <c r="X624" s="129"/>
      <c r="Y624" s="129"/>
      <c r="Z624" s="129"/>
      <c r="AA624" s="129"/>
    </row>
    <row r="625" spans="3:27" ht="15.75" customHeight="1">
      <c r="C625" s="126"/>
      <c r="H625" s="129"/>
      <c r="I625" s="129"/>
      <c r="P625" s="129"/>
      <c r="Q625" s="129"/>
      <c r="X625" s="129"/>
      <c r="Y625" s="129"/>
      <c r="Z625" s="129"/>
      <c r="AA625" s="129"/>
    </row>
    <row r="626" spans="3:27" ht="15.75" customHeight="1">
      <c r="C626" s="126"/>
      <c r="H626" s="129"/>
      <c r="I626" s="129"/>
      <c r="P626" s="129"/>
      <c r="Q626" s="129"/>
      <c r="X626" s="129"/>
      <c r="Y626" s="129"/>
      <c r="Z626" s="129"/>
      <c r="AA626" s="129"/>
    </row>
    <row r="627" spans="3:27" ht="15.75" customHeight="1">
      <c r="C627" s="126"/>
      <c r="H627" s="129"/>
      <c r="I627" s="129"/>
      <c r="P627" s="129"/>
      <c r="Q627" s="129"/>
      <c r="X627" s="129"/>
      <c r="Y627" s="129"/>
      <c r="Z627" s="129"/>
      <c r="AA627" s="129"/>
    </row>
    <row r="628" spans="3:27" ht="15.75" customHeight="1">
      <c r="C628" s="126"/>
      <c r="H628" s="129"/>
      <c r="I628" s="129"/>
      <c r="P628" s="129"/>
      <c r="Q628" s="129"/>
      <c r="X628" s="129"/>
      <c r="Y628" s="129"/>
      <c r="Z628" s="129"/>
      <c r="AA628" s="129"/>
    </row>
    <row r="629" spans="3:27" ht="15.75" customHeight="1">
      <c r="C629" s="126"/>
      <c r="H629" s="129"/>
      <c r="I629" s="129"/>
      <c r="P629" s="129"/>
      <c r="Q629" s="129"/>
      <c r="X629" s="129"/>
      <c r="Y629" s="129"/>
      <c r="Z629" s="129"/>
      <c r="AA629" s="129"/>
    </row>
    <row r="630" spans="3:27" ht="15.75" customHeight="1">
      <c r="C630" s="126"/>
      <c r="H630" s="129"/>
      <c r="I630" s="129"/>
      <c r="P630" s="129"/>
      <c r="Q630" s="129"/>
      <c r="X630" s="129"/>
      <c r="Y630" s="129"/>
      <c r="Z630" s="129"/>
      <c r="AA630" s="129"/>
    </row>
    <row r="631" spans="3:27" ht="15.75" customHeight="1">
      <c r="C631" s="126"/>
      <c r="H631" s="129"/>
      <c r="I631" s="129"/>
      <c r="P631" s="129"/>
      <c r="Q631" s="129"/>
      <c r="X631" s="129"/>
      <c r="Y631" s="129"/>
      <c r="Z631" s="129"/>
      <c r="AA631" s="129"/>
    </row>
    <row r="632" spans="3:27" ht="15.75" customHeight="1">
      <c r="C632" s="126"/>
      <c r="H632" s="129"/>
      <c r="I632" s="129"/>
      <c r="P632" s="129"/>
      <c r="Q632" s="129"/>
      <c r="X632" s="129"/>
      <c r="Y632" s="129"/>
      <c r="Z632" s="129"/>
      <c r="AA632" s="129"/>
    </row>
    <row r="633" spans="3:27" ht="15.75" customHeight="1">
      <c r="C633" s="126"/>
      <c r="H633" s="129"/>
      <c r="I633" s="129"/>
      <c r="P633" s="129"/>
      <c r="Q633" s="129"/>
      <c r="X633" s="129"/>
      <c r="Y633" s="129"/>
      <c r="Z633" s="129"/>
      <c r="AA633" s="129"/>
    </row>
    <row r="634" spans="3:27" ht="15.75" customHeight="1">
      <c r="C634" s="126"/>
      <c r="H634" s="129"/>
      <c r="I634" s="129"/>
      <c r="P634" s="129"/>
      <c r="Q634" s="129"/>
      <c r="X634" s="129"/>
      <c r="Y634" s="129"/>
      <c r="Z634" s="129"/>
      <c r="AA634" s="129"/>
    </row>
    <row r="635" spans="3:27" ht="15.75" customHeight="1">
      <c r="C635" s="126"/>
      <c r="H635" s="129"/>
      <c r="I635" s="129"/>
      <c r="P635" s="129"/>
      <c r="Q635" s="129"/>
      <c r="X635" s="129"/>
      <c r="Y635" s="129"/>
      <c r="Z635" s="129"/>
      <c r="AA635" s="129"/>
    </row>
    <row r="636" spans="3:27" ht="15.75" customHeight="1">
      <c r="C636" s="126"/>
      <c r="H636" s="129"/>
      <c r="I636" s="129"/>
      <c r="P636" s="129"/>
      <c r="Q636" s="129"/>
      <c r="X636" s="129"/>
      <c r="Y636" s="129"/>
      <c r="Z636" s="129"/>
      <c r="AA636" s="129"/>
    </row>
    <row r="637" spans="3:27" ht="15.75" customHeight="1">
      <c r="C637" s="126"/>
      <c r="H637" s="129"/>
      <c r="I637" s="129"/>
      <c r="P637" s="129"/>
      <c r="Q637" s="129"/>
      <c r="X637" s="129"/>
      <c r="Y637" s="129"/>
      <c r="Z637" s="129"/>
      <c r="AA637" s="129"/>
    </row>
    <row r="638" spans="3:27" ht="15.75" customHeight="1">
      <c r="C638" s="126"/>
      <c r="H638" s="129"/>
      <c r="I638" s="129"/>
      <c r="P638" s="129"/>
      <c r="Q638" s="129"/>
      <c r="X638" s="129"/>
      <c r="Y638" s="129"/>
      <c r="Z638" s="129"/>
      <c r="AA638" s="129"/>
    </row>
    <row r="639" spans="3:27" ht="15.75" customHeight="1">
      <c r="C639" s="126"/>
      <c r="H639" s="129"/>
      <c r="I639" s="129"/>
      <c r="P639" s="129"/>
      <c r="Q639" s="129"/>
      <c r="X639" s="129"/>
      <c r="Y639" s="129"/>
      <c r="Z639" s="129"/>
      <c r="AA639" s="129"/>
    </row>
    <row r="640" spans="3:27" ht="15.75" customHeight="1">
      <c r="C640" s="126"/>
      <c r="H640" s="129"/>
      <c r="I640" s="129"/>
      <c r="P640" s="129"/>
      <c r="Q640" s="129"/>
      <c r="X640" s="129"/>
      <c r="Y640" s="129"/>
      <c r="Z640" s="129"/>
      <c r="AA640" s="129"/>
    </row>
    <row r="641" spans="3:27" ht="15.75" customHeight="1">
      <c r="C641" s="126"/>
      <c r="H641" s="129"/>
      <c r="I641" s="129"/>
      <c r="P641" s="129"/>
      <c r="Q641" s="129"/>
      <c r="X641" s="129"/>
      <c r="Y641" s="129"/>
      <c r="Z641" s="129"/>
      <c r="AA641" s="129"/>
    </row>
    <row r="642" spans="3:27" ht="15.75" customHeight="1">
      <c r="C642" s="126"/>
      <c r="H642" s="129"/>
      <c r="I642" s="129"/>
      <c r="P642" s="129"/>
      <c r="Q642" s="129"/>
      <c r="X642" s="129"/>
      <c r="Y642" s="129"/>
      <c r="Z642" s="129"/>
      <c r="AA642" s="129"/>
    </row>
    <row r="643" spans="3:27" ht="15.75" customHeight="1">
      <c r="C643" s="126"/>
      <c r="H643" s="129"/>
      <c r="I643" s="129"/>
      <c r="P643" s="129"/>
      <c r="Q643" s="129"/>
      <c r="X643" s="129"/>
      <c r="Y643" s="129"/>
      <c r="Z643" s="129"/>
      <c r="AA643" s="129"/>
    </row>
    <row r="644" spans="3:27" ht="15.75" customHeight="1">
      <c r="C644" s="126"/>
      <c r="H644" s="129"/>
      <c r="I644" s="129"/>
      <c r="P644" s="129"/>
      <c r="Q644" s="129"/>
      <c r="X644" s="129"/>
      <c r="Y644" s="129"/>
      <c r="Z644" s="129"/>
      <c r="AA644" s="129"/>
    </row>
    <row r="645" spans="3:27" ht="15.75" customHeight="1">
      <c r="C645" s="126"/>
      <c r="H645" s="129"/>
      <c r="I645" s="129"/>
      <c r="P645" s="129"/>
      <c r="Q645" s="129"/>
      <c r="X645" s="129"/>
      <c r="Y645" s="129"/>
      <c r="Z645" s="129"/>
      <c r="AA645" s="129"/>
    </row>
    <row r="646" spans="3:27" ht="15.75" customHeight="1">
      <c r="C646" s="126"/>
      <c r="H646" s="129"/>
      <c r="I646" s="129"/>
      <c r="P646" s="129"/>
      <c r="Q646" s="129"/>
      <c r="X646" s="129"/>
      <c r="Y646" s="129"/>
      <c r="Z646" s="129"/>
      <c r="AA646" s="129"/>
    </row>
    <row r="647" spans="3:27" ht="15.75" customHeight="1">
      <c r="C647" s="126"/>
      <c r="H647" s="129"/>
      <c r="I647" s="129"/>
      <c r="P647" s="129"/>
      <c r="Q647" s="129"/>
      <c r="X647" s="129"/>
      <c r="Y647" s="129"/>
      <c r="Z647" s="129"/>
      <c r="AA647" s="129"/>
    </row>
    <row r="648" spans="3:27" ht="15.75" customHeight="1">
      <c r="C648" s="126"/>
      <c r="H648" s="129"/>
      <c r="I648" s="129"/>
      <c r="P648" s="129"/>
      <c r="Q648" s="129"/>
      <c r="X648" s="129"/>
      <c r="Y648" s="129"/>
      <c r="Z648" s="129"/>
      <c r="AA648" s="129"/>
    </row>
    <row r="649" spans="3:27" ht="15.75" customHeight="1">
      <c r="C649" s="126"/>
      <c r="H649" s="129"/>
      <c r="I649" s="129"/>
      <c r="P649" s="129"/>
      <c r="Q649" s="129"/>
      <c r="X649" s="129"/>
      <c r="Y649" s="129"/>
      <c r="Z649" s="129"/>
      <c r="AA649" s="129"/>
    </row>
    <row r="650" spans="3:27" ht="15.75" customHeight="1">
      <c r="C650" s="126"/>
      <c r="H650" s="129"/>
      <c r="I650" s="129"/>
      <c r="P650" s="129"/>
      <c r="Q650" s="129"/>
      <c r="X650" s="129"/>
      <c r="Y650" s="129"/>
      <c r="Z650" s="129"/>
      <c r="AA650" s="129"/>
    </row>
    <row r="651" spans="3:27" ht="15.75" customHeight="1">
      <c r="C651" s="126"/>
      <c r="H651" s="129"/>
      <c r="I651" s="129"/>
      <c r="P651" s="129"/>
      <c r="Q651" s="129"/>
      <c r="X651" s="129"/>
      <c r="Y651" s="129"/>
      <c r="Z651" s="129"/>
      <c r="AA651" s="129"/>
    </row>
    <row r="652" spans="3:27" ht="15.75" customHeight="1">
      <c r="C652" s="126"/>
      <c r="H652" s="129"/>
      <c r="I652" s="129"/>
      <c r="P652" s="129"/>
      <c r="Q652" s="129"/>
      <c r="X652" s="129"/>
      <c r="Y652" s="129"/>
      <c r="Z652" s="129"/>
      <c r="AA652" s="129"/>
    </row>
    <row r="653" spans="3:27" ht="15.75" customHeight="1">
      <c r="C653" s="126"/>
      <c r="H653" s="129"/>
      <c r="I653" s="129"/>
      <c r="P653" s="129"/>
      <c r="Q653" s="129"/>
      <c r="X653" s="129"/>
      <c r="Y653" s="129"/>
      <c r="Z653" s="129"/>
      <c r="AA653" s="129"/>
    </row>
    <row r="654" spans="3:27" ht="15.75" customHeight="1">
      <c r="C654" s="126"/>
      <c r="H654" s="129"/>
      <c r="I654" s="129"/>
      <c r="P654" s="129"/>
      <c r="Q654" s="129"/>
      <c r="X654" s="129"/>
      <c r="Y654" s="129"/>
      <c r="Z654" s="129"/>
      <c r="AA654" s="129"/>
    </row>
    <row r="655" spans="3:27" ht="15.75" customHeight="1">
      <c r="C655" s="126"/>
      <c r="H655" s="129"/>
      <c r="I655" s="129"/>
      <c r="P655" s="129"/>
      <c r="Q655" s="129"/>
      <c r="X655" s="129"/>
      <c r="Y655" s="129"/>
      <c r="Z655" s="129"/>
      <c r="AA655" s="129"/>
    </row>
    <row r="656" spans="3:27" ht="15.75" customHeight="1">
      <c r="C656" s="126"/>
      <c r="H656" s="129"/>
      <c r="I656" s="129"/>
      <c r="P656" s="129"/>
      <c r="Q656" s="129"/>
      <c r="X656" s="129"/>
      <c r="Y656" s="129"/>
      <c r="Z656" s="129"/>
      <c r="AA656" s="129"/>
    </row>
    <row r="657" spans="3:27" ht="15.75" customHeight="1">
      <c r="C657" s="126"/>
      <c r="H657" s="129"/>
      <c r="I657" s="129"/>
      <c r="P657" s="129"/>
      <c r="Q657" s="129"/>
      <c r="X657" s="129"/>
      <c r="Y657" s="129"/>
      <c r="Z657" s="129"/>
      <c r="AA657" s="129"/>
    </row>
    <row r="658" spans="3:27" ht="15.75" customHeight="1">
      <c r="C658" s="126"/>
      <c r="H658" s="129"/>
      <c r="I658" s="129"/>
      <c r="P658" s="129"/>
      <c r="Q658" s="129"/>
      <c r="X658" s="129"/>
      <c r="Y658" s="129"/>
      <c r="Z658" s="129"/>
      <c r="AA658" s="129"/>
    </row>
    <row r="659" spans="3:27" ht="15.75" customHeight="1">
      <c r="C659" s="126"/>
      <c r="H659" s="129"/>
      <c r="I659" s="129"/>
      <c r="P659" s="129"/>
      <c r="Q659" s="129"/>
      <c r="X659" s="129"/>
      <c r="Y659" s="129"/>
      <c r="Z659" s="129"/>
      <c r="AA659" s="129"/>
    </row>
    <row r="660" spans="3:27" ht="15.75" customHeight="1">
      <c r="C660" s="126"/>
      <c r="H660" s="129"/>
      <c r="I660" s="129"/>
      <c r="P660" s="129"/>
      <c r="Q660" s="129"/>
      <c r="X660" s="129"/>
      <c r="Y660" s="129"/>
      <c r="Z660" s="129"/>
      <c r="AA660" s="129"/>
    </row>
    <row r="661" spans="3:27" ht="15.75" customHeight="1">
      <c r="C661" s="126"/>
      <c r="H661" s="129"/>
      <c r="I661" s="129"/>
      <c r="P661" s="129"/>
      <c r="Q661" s="129"/>
      <c r="X661" s="129"/>
      <c r="Y661" s="129"/>
      <c r="Z661" s="129"/>
      <c r="AA661" s="129"/>
    </row>
    <row r="662" spans="3:27" ht="15.75" customHeight="1">
      <c r="C662" s="126"/>
      <c r="H662" s="129"/>
      <c r="I662" s="129"/>
      <c r="P662" s="129"/>
      <c r="Q662" s="129"/>
      <c r="X662" s="129"/>
      <c r="Y662" s="129"/>
      <c r="Z662" s="129"/>
      <c r="AA662" s="129"/>
    </row>
    <row r="663" spans="3:27" ht="15.75" customHeight="1">
      <c r="C663" s="126"/>
      <c r="H663" s="129"/>
      <c r="I663" s="129"/>
      <c r="P663" s="129"/>
      <c r="Q663" s="129"/>
      <c r="X663" s="129"/>
      <c r="Y663" s="129"/>
      <c r="Z663" s="129"/>
      <c r="AA663" s="129"/>
    </row>
    <row r="664" spans="3:27" ht="15.75" customHeight="1">
      <c r="C664" s="126"/>
      <c r="H664" s="129"/>
      <c r="I664" s="129"/>
      <c r="P664" s="129"/>
      <c r="Q664" s="129"/>
      <c r="X664" s="129"/>
      <c r="Y664" s="129"/>
      <c r="Z664" s="129"/>
      <c r="AA664" s="129"/>
    </row>
    <row r="665" spans="3:27" ht="15.75" customHeight="1">
      <c r="C665" s="126"/>
      <c r="H665" s="129"/>
      <c r="I665" s="129"/>
      <c r="P665" s="129"/>
      <c r="Q665" s="129"/>
      <c r="X665" s="129"/>
      <c r="Y665" s="129"/>
      <c r="Z665" s="129"/>
      <c r="AA665" s="129"/>
    </row>
    <row r="666" spans="3:27" ht="15.75" customHeight="1">
      <c r="C666" s="126"/>
      <c r="H666" s="129"/>
      <c r="I666" s="129"/>
      <c r="P666" s="129"/>
      <c r="Q666" s="129"/>
      <c r="X666" s="129"/>
      <c r="Y666" s="129"/>
      <c r="Z666" s="129"/>
      <c r="AA666" s="129"/>
    </row>
    <row r="667" spans="3:27" ht="15.75" customHeight="1">
      <c r="C667" s="126"/>
      <c r="H667" s="129"/>
      <c r="I667" s="129"/>
      <c r="P667" s="129"/>
      <c r="Q667" s="129"/>
      <c r="X667" s="129"/>
      <c r="Y667" s="129"/>
      <c r="Z667" s="129"/>
      <c r="AA667" s="129"/>
    </row>
    <row r="668" spans="3:27" ht="15.75" customHeight="1">
      <c r="C668" s="126"/>
      <c r="H668" s="129"/>
      <c r="I668" s="129"/>
      <c r="P668" s="129"/>
      <c r="Q668" s="129"/>
      <c r="X668" s="129"/>
      <c r="Y668" s="129"/>
      <c r="Z668" s="129"/>
      <c r="AA668" s="129"/>
    </row>
    <row r="669" spans="3:27" ht="15.75" customHeight="1">
      <c r="C669" s="126"/>
      <c r="H669" s="129"/>
      <c r="I669" s="129"/>
      <c r="P669" s="129"/>
      <c r="Q669" s="129"/>
      <c r="X669" s="129"/>
      <c r="Y669" s="129"/>
      <c r="Z669" s="129"/>
      <c r="AA669" s="129"/>
    </row>
    <row r="670" spans="3:27" ht="15.75" customHeight="1">
      <c r="C670" s="126"/>
      <c r="H670" s="129"/>
      <c r="I670" s="129"/>
      <c r="P670" s="129"/>
      <c r="Q670" s="129"/>
      <c r="X670" s="129"/>
      <c r="Y670" s="129"/>
      <c r="Z670" s="129"/>
      <c r="AA670" s="129"/>
    </row>
    <row r="671" spans="3:27" ht="15.75" customHeight="1">
      <c r="C671" s="126"/>
      <c r="H671" s="129"/>
      <c r="I671" s="129"/>
      <c r="P671" s="129"/>
      <c r="Q671" s="129"/>
      <c r="X671" s="129"/>
      <c r="Y671" s="129"/>
      <c r="Z671" s="129"/>
      <c r="AA671" s="129"/>
    </row>
    <row r="672" spans="3:27" ht="15.75" customHeight="1">
      <c r="C672" s="126"/>
      <c r="H672" s="129"/>
      <c r="I672" s="129"/>
      <c r="P672" s="129"/>
      <c r="Q672" s="129"/>
      <c r="X672" s="129"/>
      <c r="Y672" s="129"/>
      <c r="Z672" s="129"/>
      <c r="AA672" s="129"/>
    </row>
    <row r="673" spans="3:27" ht="15.75" customHeight="1">
      <c r="C673" s="126"/>
      <c r="H673" s="129"/>
      <c r="I673" s="129"/>
      <c r="P673" s="129"/>
      <c r="Q673" s="129"/>
      <c r="X673" s="129"/>
      <c r="Y673" s="129"/>
      <c r="Z673" s="129"/>
      <c r="AA673" s="129"/>
    </row>
    <row r="674" spans="3:27" ht="15.75" customHeight="1">
      <c r="C674" s="126"/>
      <c r="H674" s="129"/>
      <c r="I674" s="129"/>
      <c r="P674" s="129"/>
      <c r="Q674" s="129"/>
      <c r="X674" s="129"/>
      <c r="Y674" s="129"/>
      <c r="Z674" s="129"/>
      <c r="AA674" s="129"/>
    </row>
    <row r="675" spans="3:27" ht="15.75" customHeight="1">
      <c r="C675" s="126"/>
      <c r="H675" s="129"/>
      <c r="I675" s="129"/>
      <c r="P675" s="129"/>
      <c r="Q675" s="129"/>
      <c r="X675" s="129"/>
      <c r="Y675" s="129"/>
      <c r="Z675" s="129"/>
      <c r="AA675" s="129"/>
    </row>
    <row r="676" spans="3:27" ht="15.75" customHeight="1">
      <c r="C676" s="126"/>
      <c r="H676" s="129"/>
      <c r="I676" s="129"/>
      <c r="P676" s="129"/>
      <c r="Q676" s="129"/>
      <c r="X676" s="129"/>
      <c r="Y676" s="129"/>
      <c r="Z676" s="129"/>
      <c r="AA676" s="129"/>
    </row>
    <row r="677" spans="3:27" ht="15.75" customHeight="1">
      <c r="C677" s="126"/>
      <c r="H677" s="129"/>
      <c r="I677" s="129"/>
      <c r="P677" s="129"/>
      <c r="Q677" s="129"/>
      <c r="X677" s="129"/>
      <c r="Y677" s="129"/>
      <c r="Z677" s="129"/>
      <c r="AA677" s="129"/>
    </row>
    <row r="678" spans="3:27" ht="15.75" customHeight="1">
      <c r="C678" s="126"/>
      <c r="H678" s="129"/>
      <c r="I678" s="129"/>
      <c r="P678" s="129"/>
      <c r="Q678" s="129"/>
      <c r="X678" s="129"/>
      <c r="Y678" s="129"/>
      <c r="Z678" s="129"/>
      <c r="AA678" s="129"/>
    </row>
    <row r="679" spans="3:27" ht="15.75" customHeight="1">
      <c r="C679" s="126"/>
      <c r="H679" s="129"/>
      <c r="I679" s="129"/>
      <c r="P679" s="129"/>
      <c r="Q679" s="129"/>
      <c r="X679" s="129"/>
      <c r="Y679" s="129"/>
      <c r="Z679" s="129"/>
      <c r="AA679" s="129"/>
    </row>
    <row r="680" spans="3:27" ht="15.75" customHeight="1">
      <c r="C680" s="126"/>
      <c r="H680" s="129"/>
      <c r="I680" s="129"/>
      <c r="P680" s="129"/>
      <c r="Q680" s="129"/>
      <c r="X680" s="129"/>
      <c r="Y680" s="129"/>
      <c r="Z680" s="129"/>
      <c r="AA680" s="129"/>
    </row>
    <row r="681" spans="3:27" ht="15.75" customHeight="1">
      <c r="C681" s="126"/>
      <c r="H681" s="129"/>
      <c r="I681" s="129"/>
      <c r="P681" s="129"/>
      <c r="Q681" s="129"/>
      <c r="X681" s="129"/>
      <c r="Y681" s="129"/>
      <c r="Z681" s="129"/>
      <c r="AA681" s="129"/>
    </row>
    <row r="682" spans="3:27" ht="15.75" customHeight="1">
      <c r="C682" s="126"/>
      <c r="H682" s="129"/>
      <c r="I682" s="129"/>
      <c r="P682" s="129"/>
      <c r="Q682" s="129"/>
      <c r="X682" s="129"/>
      <c r="Y682" s="129"/>
      <c r="Z682" s="129"/>
      <c r="AA682" s="129"/>
    </row>
    <row r="683" spans="3:27" ht="15.75" customHeight="1">
      <c r="C683" s="126"/>
      <c r="H683" s="129"/>
      <c r="I683" s="129"/>
      <c r="P683" s="129"/>
      <c r="Q683" s="129"/>
      <c r="X683" s="129"/>
      <c r="Y683" s="129"/>
      <c r="Z683" s="129"/>
      <c r="AA683" s="129"/>
    </row>
    <row r="684" spans="3:27" ht="15.75" customHeight="1">
      <c r="C684" s="126"/>
      <c r="H684" s="129"/>
      <c r="I684" s="129"/>
      <c r="P684" s="129"/>
      <c r="Q684" s="129"/>
      <c r="X684" s="129"/>
      <c r="Y684" s="129"/>
      <c r="Z684" s="129"/>
      <c r="AA684" s="129"/>
    </row>
    <row r="685" spans="3:27" ht="15.75" customHeight="1">
      <c r="C685" s="126"/>
      <c r="H685" s="129"/>
      <c r="I685" s="129"/>
      <c r="P685" s="129"/>
      <c r="Q685" s="129"/>
      <c r="X685" s="129"/>
      <c r="Y685" s="129"/>
      <c r="Z685" s="129"/>
      <c r="AA685" s="129"/>
    </row>
    <row r="686" spans="3:27" ht="15.75" customHeight="1">
      <c r="C686" s="126"/>
      <c r="H686" s="129"/>
      <c r="I686" s="129"/>
      <c r="P686" s="129"/>
      <c r="Q686" s="129"/>
      <c r="X686" s="129"/>
      <c r="Y686" s="129"/>
      <c r="Z686" s="129"/>
      <c r="AA686" s="129"/>
    </row>
    <row r="687" spans="3:27" ht="15.75" customHeight="1">
      <c r="C687" s="126"/>
      <c r="H687" s="129"/>
      <c r="I687" s="129"/>
      <c r="P687" s="129"/>
      <c r="Q687" s="129"/>
      <c r="X687" s="129"/>
      <c r="Y687" s="129"/>
      <c r="Z687" s="129"/>
      <c r="AA687" s="129"/>
    </row>
    <row r="688" spans="3:27" ht="15.75" customHeight="1">
      <c r="C688" s="126"/>
      <c r="H688" s="129"/>
      <c r="I688" s="129"/>
      <c r="P688" s="129"/>
      <c r="Q688" s="129"/>
      <c r="X688" s="129"/>
      <c r="Y688" s="129"/>
      <c r="Z688" s="129"/>
      <c r="AA688" s="129"/>
    </row>
    <row r="689" spans="3:27" ht="15.75" customHeight="1">
      <c r="C689" s="126"/>
      <c r="H689" s="129"/>
      <c r="I689" s="129"/>
      <c r="P689" s="129"/>
      <c r="Q689" s="129"/>
      <c r="X689" s="129"/>
      <c r="Y689" s="129"/>
      <c r="Z689" s="129"/>
      <c r="AA689" s="129"/>
    </row>
    <row r="690" spans="3:27" ht="15.75" customHeight="1">
      <c r="C690" s="126"/>
      <c r="H690" s="129"/>
      <c r="I690" s="129"/>
      <c r="P690" s="129"/>
      <c r="Q690" s="129"/>
      <c r="X690" s="129"/>
      <c r="Y690" s="129"/>
      <c r="Z690" s="129"/>
      <c r="AA690" s="129"/>
    </row>
    <row r="691" spans="3:27" ht="15.75" customHeight="1">
      <c r="C691" s="126"/>
      <c r="H691" s="129"/>
      <c r="I691" s="129"/>
      <c r="P691" s="129"/>
      <c r="Q691" s="129"/>
      <c r="X691" s="129"/>
      <c r="Y691" s="129"/>
      <c r="Z691" s="129"/>
      <c r="AA691" s="129"/>
    </row>
    <row r="692" spans="3:27" ht="15.75" customHeight="1">
      <c r="C692" s="126"/>
      <c r="H692" s="129"/>
      <c r="I692" s="129"/>
      <c r="P692" s="129"/>
      <c r="Q692" s="129"/>
      <c r="X692" s="129"/>
      <c r="Y692" s="129"/>
      <c r="Z692" s="129"/>
      <c r="AA692" s="129"/>
    </row>
    <row r="693" spans="3:27" ht="15.75" customHeight="1">
      <c r="C693" s="126"/>
      <c r="H693" s="129"/>
      <c r="I693" s="129"/>
      <c r="P693" s="129"/>
      <c r="Q693" s="129"/>
      <c r="X693" s="129"/>
      <c r="Y693" s="129"/>
      <c r="Z693" s="129"/>
      <c r="AA693" s="129"/>
    </row>
    <row r="694" spans="3:27" ht="15.75" customHeight="1">
      <c r="C694" s="126"/>
      <c r="H694" s="129"/>
      <c r="I694" s="129"/>
      <c r="P694" s="129"/>
      <c r="Q694" s="129"/>
      <c r="X694" s="129"/>
      <c r="Y694" s="129"/>
      <c r="Z694" s="129"/>
      <c r="AA694" s="129"/>
    </row>
    <row r="695" spans="3:27" ht="15.75" customHeight="1">
      <c r="C695" s="126"/>
      <c r="H695" s="129"/>
      <c r="I695" s="129"/>
      <c r="P695" s="129"/>
      <c r="Q695" s="129"/>
      <c r="X695" s="129"/>
      <c r="Y695" s="129"/>
      <c r="Z695" s="129"/>
      <c r="AA695" s="129"/>
    </row>
    <row r="696" spans="3:27" ht="15.75" customHeight="1">
      <c r="C696" s="126"/>
      <c r="H696" s="129"/>
      <c r="I696" s="129"/>
      <c r="P696" s="129"/>
      <c r="Q696" s="129"/>
      <c r="X696" s="129"/>
      <c r="Y696" s="129"/>
      <c r="Z696" s="129"/>
      <c r="AA696" s="129"/>
    </row>
    <row r="697" spans="3:27" ht="15.75" customHeight="1">
      <c r="C697" s="126"/>
      <c r="H697" s="129"/>
      <c r="I697" s="129"/>
      <c r="P697" s="129"/>
      <c r="Q697" s="129"/>
      <c r="X697" s="129"/>
      <c r="Y697" s="129"/>
      <c r="Z697" s="129"/>
      <c r="AA697" s="129"/>
    </row>
    <row r="698" spans="3:27" ht="15.75" customHeight="1">
      <c r="C698" s="126"/>
      <c r="H698" s="129"/>
      <c r="I698" s="129"/>
      <c r="P698" s="129"/>
      <c r="Q698" s="129"/>
      <c r="X698" s="129"/>
      <c r="Y698" s="129"/>
      <c r="Z698" s="129"/>
      <c r="AA698" s="129"/>
    </row>
    <row r="699" spans="3:27" ht="15.75" customHeight="1">
      <c r="C699" s="126"/>
      <c r="H699" s="129"/>
      <c r="I699" s="129"/>
      <c r="P699" s="129"/>
      <c r="Q699" s="129"/>
      <c r="X699" s="129"/>
      <c r="Y699" s="129"/>
      <c r="Z699" s="129"/>
      <c r="AA699" s="129"/>
    </row>
    <row r="700" spans="3:27" ht="15.75" customHeight="1">
      <c r="C700" s="126"/>
      <c r="H700" s="129"/>
      <c r="I700" s="129"/>
      <c r="P700" s="129"/>
      <c r="Q700" s="129"/>
      <c r="X700" s="129"/>
      <c r="Y700" s="129"/>
      <c r="Z700" s="129"/>
      <c r="AA700" s="129"/>
    </row>
    <row r="701" spans="3:27" ht="15.75" customHeight="1">
      <c r="C701" s="126"/>
      <c r="H701" s="129"/>
      <c r="I701" s="129"/>
      <c r="P701" s="129"/>
      <c r="Q701" s="129"/>
      <c r="X701" s="129"/>
      <c r="Y701" s="129"/>
      <c r="Z701" s="129"/>
      <c r="AA701" s="129"/>
    </row>
    <row r="702" spans="3:27" ht="15.75" customHeight="1">
      <c r="C702" s="126"/>
      <c r="H702" s="129"/>
      <c r="I702" s="129"/>
      <c r="P702" s="129"/>
      <c r="Q702" s="129"/>
      <c r="X702" s="129"/>
      <c r="Y702" s="129"/>
      <c r="Z702" s="129"/>
      <c r="AA702" s="129"/>
    </row>
    <row r="703" spans="3:27" ht="15.75" customHeight="1">
      <c r="C703" s="126"/>
      <c r="H703" s="129"/>
      <c r="I703" s="129"/>
      <c r="P703" s="129"/>
      <c r="Q703" s="129"/>
      <c r="X703" s="129"/>
      <c r="Y703" s="129"/>
      <c r="Z703" s="129"/>
      <c r="AA703" s="129"/>
    </row>
    <row r="704" spans="3:27" ht="15.75" customHeight="1">
      <c r="C704" s="126"/>
      <c r="H704" s="129"/>
      <c r="I704" s="129"/>
      <c r="P704" s="129"/>
      <c r="Q704" s="129"/>
      <c r="X704" s="129"/>
      <c r="Y704" s="129"/>
      <c r="Z704" s="129"/>
      <c r="AA704" s="129"/>
    </row>
    <row r="705" spans="3:27" ht="15.75" customHeight="1">
      <c r="C705" s="126"/>
      <c r="H705" s="129"/>
      <c r="I705" s="129"/>
      <c r="P705" s="129"/>
      <c r="Q705" s="129"/>
      <c r="X705" s="129"/>
      <c r="Y705" s="129"/>
      <c r="Z705" s="129"/>
      <c r="AA705" s="129"/>
    </row>
    <row r="706" spans="3:27" ht="15.75" customHeight="1">
      <c r="C706" s="126"/>
      <c r="H706" s="129"/>
      <c r="I706" s="129"/>
      <c r="P706" s="129"/>
      <c r="Q706" s="129"/>
      <c r="X706" s="129"/>
      <c r="Y706" s="129"/>
      <c r="Z706" s="129"/>
      <c r="AA706" s="129"/>
    </row>
    <row r="707" spans="3:27" ht="15.75" customHeight="1">
      <c r="C707" s="126"/>
      <c r="H707" s="129"/>
      <c r="I707" s="129"/>
      <c r="P707" s="129"/>
      <c r="Q707" s="129"/>
      <c r="X707" s="129"/>
      <c r="Y707" s="129"/>
      <c r="Z707" s="129"/>
      <c r="AA707" s="129"/>
    </row>
    <row r="708" spans="3:27" ht="15.75" customHeight="1">
      <c r="C708" s="126"/>
      <c r="H708" s="129"/>
      <c r="I708" s="129"/>
      <c r="P708" s="129"/>
      <c r="Q708" s="129"/>
      <c r="X708" s="129"/>
      <c r="Y708" s="129"/>
      <c r="Z708" s="129"/>
      <c r="AA708" s="129"/>
    </row>
    <row r="709" spans="3:27" ht="15.75" customHeight="1">
      <c r="C709" s="126"/>
      <c r="H709" s="129"/>
      <c r="I709" s="129"/>
      <c r="P709" s="129"/>
      <c r="Q709" s="129"/>
      <c r="X709" s="129"/>
      <c r="Y709" s="129"/>
      <c r="Z709" s="129"/>
      <c r="AA709" s="129"/>
    </row>
    <row r="710" spans="3:27" ht="15.75" customHeight="1">
      <c r="C710" s="126"/>
      <c r="H710" s="129"/>
      <c r="I710" s="129"/>
      <c r="P710" s="129"/>
      <c r="Q710" s="129"/>
      <c r="X710" s="129"/>
      <c r="Y710" s="129"/>
      <c r="Z710" s="129"/>
      <c r="AA710" s="129"/>
    </row>
    <row r="711" spans="3:27" ht="15.75" customHeight="1">
      <c r="C711" s="126"/>
      <c r="H711" s="129"/>
      <c r="I711" s="129"/>
      <c r="P711" s="129"/>
      <c r="Q711" s="129"/>
      <c r="X711" s="129"/>
      <c r="Y711" s="129"/>
      <c r="Z711" s="129"/>
      <c r="AA711" s="129"/>
    </row>
    <row r="712" spans="3:27" ht="15.75" customHeight="1">
      <c r="C712" s="126"/>
      <c r="H712" s="129"/>
      <c r="I712" s="129"/>
      <c r="P712" s="129"/>
      <c r="Q712" s="129"/>
      <c r="X712" s="129"/>
      <c r="Y712" s="129"/>
      <c r="Z712" s="129"/>
      <c r="AA712" s="129"/>
    </row>
    <row r="713" spans="3:27" ht="15.75" customHeight="1">
      <c r="C713" s="126"/>
      <c r="H713" s="129"/>
      <c r="I713" s="129"/>
      <c r="P713" s="129"/>
      <c r="Q713" s="129"/>
      <c r="X713" s="129"/>
      <c r="Y713" s="129"/>
      <c r="Z713" s="129"/>
      <c r="AA713" s="129"/>
    </row>
    <row r="714" spans="3:27" ht="15.75" customHeight="1">
      <c r="C714" s="126"/>
      <c r="H714" s="129"/>
      <c r="I714" s="129"/>
      <c r="P714" s="129"/>
      <c r="Q714" s="129"/>
      <c r="X714" s="129"/>
      <c r="Y714" s="129"/>
      <c r="Z714" s="129"/>
      <c r="AA714" s="129"/>
    </row>
    <row r="715" spans="3:27" ht="15.75" customHeight="1">
      <c r="C715" s="126"/>
      <c r="H715" s="129"/>
      <c r="I715" s="129"/>
      <c r="P715" s="129"/>
      <c r="Q715" s="129"/>
      <c r="X715" s="129"/>
      <c r="Y715" s="129"/>
      <c r="Z715" s="129"/>
      <c r="AA715" s="129"/>
    </row>
    <row r="716" spans="3:27" ht="15.75" customHeight="1">
      <c r="C716" s="126"/>
      <c r="H716" s="129"/>
      <c r="I716" s="129"/>
      <c r="P716" s="129"/>
      <c r="Q716" s="129"/>
      <c r="X716" s="129"/>
      <c r="Y716" s="129"/>
      <c r="Z716" s="129"/>
      <c r="AA716" s="129"/>
    </row>
    <row r="717" spans="3:27" ht="15.75" customHeight="1">
      <c r="C717" s="126"/>
      <c r="H717" s="129"/>
      <c r="I717" s="129"/>
      <c r="P717" s="129"/>
      <c r="Q717" s="129"/>
      <c r="X717" s="129"/>
      <c r="Y717" s="129"/>
      <c r="Z717" s="129"/>
      <c r="AA717" s="129"/>
    </row>
    <row r="718" spans="3:27" ht="15.75" customHeight="1">
      <c r="C718" s="126"/>
      <c r="H718" s="129"/>
      <c r="I718" s="129"/>
      <c r="P718" s="129"/>
      <c r="Q718" s="129"/>
      <c r="X718" s="129"/>
      <c r="Y718" s="129"/>
      <c r="Z718" s="129"/>
      <c r="AA718" s="129"/>
    </row>
    <row r="719" spans="3:27" ht="15.75" customHeight="1">
      <c r="C719" s="126"/>
      <c r="H719" s="129"/>
      <c r="I719" s="129"/>
      <c r="P719" s="129"/>
      <c r="Q719" s="129"/>
      <c r="X719" s="129"/>
      <c r="Y719" s="129"/>
      <c r="Z719" s="129"/>
      <c r="AA719" s="129"/>
    </row>
    <row r="720" spans="3:27" ht="15.75" customHeight="1">
      <c r="C720" s="126"/>
      <c r="H720" s="129"/>
      <c r="I720" s="129"/>
      <c r="P720" s="129"/>
      <c r="Q720" s="129"/>
      <c r="X720" s="129"/>
      <c r="Y720" s="129"/>
      <c r="Z720" s="129"/>
      <c r="AA720" s="129"/>
    </row>
    <row r="721" spans="3:27" ht="15.75" customHeight="1">
      <c r="C721" s="126"/>
      <c r="H721" s="129"/>
      <c r="I721" s="129"/>
      <c r="P721" s="129"/>
      <c r="Q721" s="129"/>
      <c r="X721" s="129"/>
      <c r="Y721" s="129"/>
      <c r="Z721" s="129"/>
      <c r="AA721" s="129"/>
    </row>
    <row r="722" spans="3:27" ht="15.75" customHeight="1">
      <c r="C722" s="126"/>
      <c r="H722" s="129"/>
      <c r="I722" s="129"/>
      <c r="P722" s="129"/>
      <c r="Q722" s="129"/>
      <c r="X722" s="129"/>
      <c r="Y722" s="129"/>
      <c r="Z722" s="129"/>
      <c r="AA722" s="129"/>
    </row>
    <row r="723" spans="3:27" ht="15.75" customHeight="1">
      <c r="C723" s="126"/>
      <c r="H723" s="129"/>
      <c r="I723" s="129"/>
      <c r="P723" s="129"/>
      <c r="Q723" s="129"/>
      <c r="X723" s="129"/>
      <c r="Y723" s="129"/>
      <c r="Z723" s="129"/>
      <c r="AA723" s="129"/>
    </row>
    <row r="724" spans="3:27" ht="15.75" customHeight="1">
      <c r="C724" s="126"/>
      <c r="H724" s="129"/>
      <c r="I724" s="129"/>
      <c r="P724" s="129"/>
      <c r="Q724" s="129"/>
      <c r="X724" s="129"/>
      <c r="Y724" s="129"/>
      <c r="Z724" s="129"/>
      <c r="AA724" s="129"/>
    </row>
    <row r="725" spans="3:27" ht="15.75" customHeight="1">
      <c r="C725" s="126"/>
      <c r="H725" s="129"/>
      <c r="I725" s="129"/>
      <c r="P725" s="129"/>
      <c r="Q725" s="129"/>
      <c r="X725" s="129"/>
      <c r="Y725" s="129"/>
      <c r="Z725" s="129"/>
      <c r="AA725" s="129"/>
    </row>
    <row r="726" spans="3:27" ht="15.75" customHeight="1">
      <c r="C726" s="126"/>
      <c r="H726" s="129"/>
      <c r="I726" s="129"/>
      <c r="P726" s="129"/>
      <c r="Q726" s="129"/>
      <c r="X726" s="129"/>
      <c r="Y726" s="129"/>
      <c r="Z726" s="129"/>
      <c r="AA726" s="129"/>
    </row>
    <row r="727" spans="3:27" ht="15.75" customHeight="1">
      <c r="C727" s="126"/>
      <c r="H727" s="129"/>
      <c r="I727" s="129"/>
      <c r="P727" s="129"/>
      <c r="Q727" s="129"/>
      <c r="X727" s="129"/>
      <c r="Y727" s="129"/>
      <c r="Z727" s="129"/>
      <c r="AA727" s="129"/>
    </row>
    <row r="728" spans="3:27" ht="15.75" customHeight="1">
      <c r="C728" s="126"/>
      <c r="H728" s="129"/>
      <c r="I728" s="129"/>
      <c r="P728" s="129"/>
      <c r="Q728" s="129"/>
      <c r="X728" s="129"/>
      <c r="Y728" s="129"/>
      <c r="Z728" s="129"/>
      <c r="AA728" s="129"/>
    </row>
    <row r="729" spans="3:27" ht="15.75" customHeight="1">
      <c r="C729" s="126"/>
      <c r="H729" s="129"/>
      <c r="I729" s="129"/>
      <c r="P729" s="129"/>
      <c r="Q729" s="129"/>
      <c r="X729" s="129"/>
      <c r="Y729" s="129"/>
      <c r="Z729" s="129"/>
      <c r="AA729" s="129"/>
    </row>
    <row r="730" spans="3:27" ht="15.75" customHeight="1">
      <c r="C730" s="126"/>
      <c r="H730" s="129"/>
      <c r="I730" s="129"/>
      <c r="P730" s="129"/>
      <c r="Q730" s="129"/>
      <c r="X730" s="129"/>
      <c r="Y730" s="129"/>
      <c r="Z730" s="129"/>
      <c r="AA730" s="129"/>
    </row>
    <row r="731" spans="3:27" ht="15.75" customHeight="1">
      <c r="C731" s="126"/>
      <c r="H731" s="129"/>
      <c r="I731" s="129"/>
      <c r="P731" s="129"/>
      <c r="Q731" s="129"/>
      <c r="X731" s="129"/>
      <c r="Y731" s="129"/>
      <c r="Z731" s="129"/>
      <c r="AA731" s="129"/>
    </row>
    <row r="732" spans="3:27" ht="15.75" customHeight="1">
      <c r="C732" s="126"/>
      <c r="H732" s="129"/>
      <c r="I732" s="129"/>
      <c r="P732" s="129"/>
      <c r="Q732" s="129"/>
      <c r="X732" s="129"/>
      <c r="Y732" s="129"/>
      <c r="Z732" s="129"/>
      <c r="AA732" s="129"/>
    </row>
    <row r="733" spans="3:27" ht="15.75" customHeight="1">
      <c r="C733" s="126"/>
      <c r="H733" s="129"/>
      <c r="I733" s="129"/>
      <c r="P733" s="129"/>
      <c r="Q733" s="129"/>
      <c r="X733" s="129"/>
      <c r="Y733" s="129"/>
      <c r="Z733" s="129"/>
      <c r="AA733" s="129"/>
    </row>
    <row r="734" spans="3:27" ht="15.75" customHeight="1">
      <c r="C734" s="126"/>
      <c r="H734" s="129"/>
      <c r="I734" s="129"/>
      <c r="P734" s="129"/>
      <c r="Q734" s="129"/>
      <c r="X734" s="129"/>
      <c r="Y734" s="129"/>
      <c r="Z734" s="129"/>
      <c r="AA734" s="129"/>
    </row>
    <row r="735" spans="3:27" ht="15.75" customHeight="1">
      <c r="C735" s="126"/>
      <c r="H735" s="129"/>
      <c r="I735" s="129"/>
      <c r="P735" s="129"/>
      <c r="Q735" s="129"/>
      <c r="X735" s="129"/>
      <c r="Y735" s="129"/>
      <c r="Z735" s="129"/>
      <c r="AA735" s="129"/>
    </row>
    <row r="736" spans="3:27" ht="15.75" customHeight="1">
      <c r="C736" s="126"/>
      <c r="H736" s="129"/>
      <c r="I736" s="129"/>
      <c r="P736" s="129"/>
      <c r="Q736" s="129"/>
      <c r="X736" s="129"/>
      <c r="Y736" s="129"/>
      <c r="Z736" s="129"/>
      <c r="AA736" s="129"/>
    </row>
    <row r="737" spans="3:27" ht="15.75" customHeight="1">
      <c r="C737" s="126"/>
      <c r="H737" s="129"/>
      <c r="I737" s="129"/>
      <c r="P737" s="129"/>
      <c r="Q737" s="129"/>
      <c r="X737" s="129"/>
      <c r="Y737" s="129"/>
      <c r="Z737" s="129"/>
      <c r="AA737" s="129"/>
    </row>
    <row r="738" spans="3:27" ht="15.75" customHeight="1">
      <c r="C738" s="126"/>
      <c r="H738" s="129"/>
      <c r="I738" s="129"/>
      <c r="P738" s="129"/>
      <c r="Q738" s="129"/>
      <c r="X738" s="129"/>
      <c r="Y738" s="129"/>
      <c r="Z738" s="129"/>
      <c r="AA738" s="129"/>
    </row>
    <row r="739" spans="3:27" ht="15.75" customHeight="1">
      <c r="C739" s="126"/>
      <c r="H739" s="129"/>
      <c r="I739" s="129"/>
      <c r="P739" s="129"/>
      <c r="Q739" s="129"/>
      <c r="X739" s="129"/>
      <c r="Y739" s="129"/>
      <c r="Z739" s="129"/>
      <c r="AA739" s="129"/>
    </row>
    <row r="740" spans="3:27" ht="15.75" customHeight="1">
      <c r="C740" s="126"/>
      <c r="H740" s="129"/>
      <c r="I740" s="129"/>
      <c r="P740" s="129"/>
      <c r="Q740" s="129"/>
      <c r="X740" s="129"/>
      <c r="Y740" s="129"/>
      <c r="Z740" s="129"/>
      <c r="AA740" s="129"/>
    </row>
    <row r="741" spans="3:27" ht="15.75" customHeight="1">
      <c r="C741" s="126"/>
      <c r="H741" s="129"/>
      <c r="I741" s="129"/>
      <c r="P741" s="129"/>
      <c r="Q741" s="129"/>
      <c r="X741" s="129"/>
      <c r="Y741" s="129"/>
      <c r="Z741" s="129"/>
      <c r="AA741" s="129"/>
    </row>
    <row r="742" spans="3:27" ht="15.75" customHeight="1">
      <c r="C742" s="126"/>
      <c r="H742" s="129"/>
      <c r="I742" s="129"/>
      <c r="P742" s="129"/>
      <c r="Q742" s="129"/>
      <c r="X742" s="129"/>
      <c r="Y742" s="129"/>
      <c r="Z742" s="129"/>
      <c r="AA742" s="129"/>
    </row>
    <row r="743" spans="3:27" ht="15.75" customHeight="1">
      <c r="C743" s="126"/>
      <c r="H743" s="129"/>
      <c r="I743" s="129"/>
      <c r="P743" s="129"/>
      <c r="Q743" s="129"/>
      <c r="X743" s="129"/>
      <c r="Y743" s="129"/>
      <c r="Z743" s="129"/>
      <c r="AA743" s="129"/>
    </row>
    <row r="744" spans="3:27" ht="15.75" customHeight="1">
      <c r="C744" s="126"/>
      <c r="H744" s="129"/>
      <c r="I744" s="129"/>
      <c r="P744" s="129"/>
      <c r="Q744" s="129"/>
      <c r="X744" s="129"/>
      <c r="Y744" s="129"/>
      <c r="Z744" s="129"/>
      <c r="AA744" s="129"/>
    </row>
    <row r="745" spans="3:27" ht="15.75" customHeight="1">
      <c r="C745" s="126"/>
      <c r="H745" s="129"/>
      <c r="I745" s="129"/>
      <c r="P745" s="129"/>
      <c r="Q745" s="129"/>
      <c r="X745" s="129"/>
      <c r="Y745" s="129"/>
      <c r="Z745" s="129"/>
      <c r="AA745" s="129"/>
    </row>
    <row r="746" spans="3:27" ht="15.75" customHeight="1">
      <c r="C746" s="126"/>
      <c r="H746" s="129"/>
      <c r="I746" s="129"/>
      <c r="P746" s="129"/>
      <c r="Q746" s="129"/>
      <c r="X746" s="129"/>
      <c r="Y746" s="129"/>
      <c r="Z746" s="129"/>
      <c r="AA746" s="129"/>
    </row>
    <row r="747" spans="3:27" ht="15.75" customHeight="1">
      <c r="C747" s="126"/>
      <c r="H747" s="129"/>
      <c r="I747" s="129"/>
      <c r="P747" s="129"/>
      <c r="Q747" s="129"/>
      <c r="X747" s="129"/>
      <c r="Y747" s="129"/>
      <c r="Z747" s="129"/>
      <c r="AA747" s="129"/>
    </row>
    <row r="748" spans="3:27" ht="15.75" customHeight="1">
      <c r="C748" s="126"/>
      <c r="H748" s="129"/>
      <c r="I748" s="129"/>
      <c r="P748" s="129"/>
      <c r="Q748" s="129"/>
      <c r="X748" s="129"/>
      <c r="Y748" s="129"/>
      <c r="Z748" s="129"/>
      <c r="AA748" s="129"/>
    </row>
    <row r="749" spans="3:27" ht="15.75" customHeight="1">
      <c r="C749" s="126"/>
      <c r="H749" s="129"/>
      <c r="I749" s="129"/>
      <c r="P749" s="129"/>
      <c r="Q749" s="129"/>
      <c r="X749" s="129"/>
      <c r="Y749" s="129"/>
      <c r="Z749" s="129"/>
      <c r="AA749" s="129"/>
    </row>
    <row r="750" spans="3:27" ht="15.75" customHeight="1">
      <c r="C750" s="126"/>
      <c r="H750" s="129"/>
      <c r="I750" s="129"/>
      <c r="P750" s="129"/>
      <c r="Q750" s="129"/>
      <c r="X750" s="129"/>
      <c r="Y750" s="129"/>
      <c r="Z750" s="129"/>
      <c r="AA750" s="129"/>
    </row>
    <row r="751" spans="3:27" ht="15.75" customHeight="1">
      <c r="C751" s="126"/>
      <c r="H751" s="129"/>
      <c r="I751" s="129"/>
      <c r="P751" s="129"/>
      <c r="Q751" s="129"/>
      <c r="X751" s="129"/>
      <c r="Y751" s="129"/>
      <c r="Z751" s="129"/>
      <c r="AA751" s="129"/>
    </row>
    <row r="752" spans="3:27" ht="15.75" customHeight="1">
      <c r="C752" s="126"/>
      <c r="H752" s="129"/>
      <c r="I752" s="129"/>
      <c r="P752" s="129"/>
      <c r="Q752" s="129"/>
      <c r="X752" s="129"/>
      <c r="Y752" s="129"/>
      <c r="Z752" s="129"/>
      <c r="AA752" s="129"/>
    </row>
    <row r="753" spans="3:27" ht="15.75" customHeight="1">
      <c r="C753" s="126"/>
      <c r="H753" s="129"/>
      <c r="I753" s="129"/>
      <c r="P753" s="129"/>
      <c r="Q753" s="129"/>
      <c r="X753" s="129"/>
      <c r="Y753" s="129"/>
      <c r="Z753" s="129"/>
      <c r="AA753" s="129"/>
    </row>
    <row r="754" spans="3:27" ht="15.75" customHeight="1">
      <c r="C754" s="126"/>
      <c r="H754" s="129"/>
      <c r="I754" s="129"/>
      <c r="P754" s="129"/>
      <c r="Q754" s="129"/>
      <c r="X754" s="129"/>
      <c r="Y754" s="129"/>
      <c r="Z754" s="129"/>
      <c r="AA754" s="129"/>
    </row>
    <row r="755" spans="3:27" ht="15.75" customHeight="1">
      <c r="C755" s="126"/>
      <c r="H755" s="129"/>
      <c r="I755" s="129"/>
      <c r="P755" s="129"/>
      <c r="Q755" s="129"/>
      <c r="X755" s="129"/>
      <c r="Y755" s="129"/>
      <c r="Z755" s="129"/>
      <c r="AA755" s="129"/>
    </row>
    <row r="756" spans="3:27" ht="15.75" customHeight="1">
      <c r="C756" s="126"/>
      <c r="H756" s="129"/>
      <c r="I756" s="129"/>
      <c r="P756" s="129"/>
      <c r="Q756" s="129"/>
      <c r="X756" s="129"/>
      <c r="Y756" s="129"/>
      <c r="Z756" s="129"/>
      <c r="AA756" s="129"/>
    </row>
    <row r="757" spans="3:27" ht="15.75" customHeight="1">
      <c r="C757" s="126"/>
      <c r="H757" s="129"/>
      <c r="I757" s="129"/>
      <c r="P757" s="129"/>
      <c r="Q757" s="129"/>
      <c r="X757" s="129"/>
      <c r="Y757" s="129"/>
      <c r="Z757" s="129"/>
      <c r="AA757" s="129"/>
    </row>
    <row r="758" spans="3:27" ht="15.75" customHeight="1">
      <c r="C758" s="126"/>
      <c r="H758" s="129"/>
      <c r="I758" s="129"/>
      <c r="P758" s="129"/>
      <c r="Q758" s="129"/>
      <c r="X758" s="129"/>
      <c r="Y758" s="129"/>
      <c r="Z758" s="129"/>
      <c r="AA758" s="129"/>
    </row>
    <row r="759" spans="3:27" ht="15.75" customHeight="1">
      <c r="C759" s="126"/>
      <c r="H759" s="129"/>
      <c r="I759" s="129"/>
      <c r="P759" s="129"/>
      <c r="Q759" s="129"/>
      <c r="X759" s="129"/>
      <c r="Y759" s="129"/>
      <c r="Z759" s="129"/>
      <c r="AA759" s="129"/>
    </row>
    <row r="760" spans="3:27" ht="15.75" customHeight="1">
      <c r="C760" s="126"/>
      <c r="H760" s="129"/>
      <c r="I760" s="129"/>
      <c r="P760" s="129"/>
      <c r="Q760" s="129"/>
      <c r="X760" s="129"/>
      <c r="Y760" s="129"/>
      <c r="Z760" s="129"/>
      <c r="AA760" s="129"/>
    </row>
    <row r="761" spans="3:27" ht="15.75" customHeight="1">
      <c r="C761" s="126"/>
      <c r="H761" s="129"/>
      <c r="I761" s="129"/>
      <c r="P761" s="129"/>
      <c r="Q761" s="129"/>
      <c r="X761" s="129"/>
      <c r="Y761" s="129"/>
      <c r="Z761" s="129"/>
      <c r="AA761" s="129"/>
    </row>
    <row r="762" spans="3:27" ht="15.75" customHeight="1">
      <c r="C762" s="126"/>
      <c r="H762" s="129"/>
      <c r="I762" s="129"/>
      <c r="P762" s="129"/>
      <c r="Q762" s="129"/>
      <c r="X762" s="129"/>
      <c r="Y762" s="129"/>
      <c r="Z762" s="129"/>
      <c r="AA762" s="129"/>
    </row>
    <row r="763" spans="3:27" ht="15.75" customHeight="1">
      <c r="C763" s="126"/>
      <c r="H763" s="129"/>
      <c r="I763" s="129"/>
      <c r="P763" s="129"/>
      <c r="Q763" s="129"/>
      <c r="X763" s="129"/>
      <c r="Y763" s="129"/>
      <c r="Z763" s="129"/>
      <c r="AA763" s="129"/>
    </row>
    <row r="764" spans="3:27" ht="15.75" customHeight="1">
      <c r="C764" s="126"/>
      <c r="H764" s="129"/>
      <c r="I764" s="129"/>
      <c r="P764" s="129"/>
      <c r="Q764" s="129"/>
      <c r="X764" s="129"/>
      <c r="Y764" s="129"/>
      <c r="Z764" s="129"/>
      <c r="AA764" s="129"/>
    </row>
    <row r="765" spans="3:27" ht="15.75" customHeight="1">
      <c r="C765" s="126"/>
      <c r="H765" s="129"/>
      <c r="I765" s="129"/>
      <c r="P765" s="129"/>
      <c r="Q765" s="129"/>
      <c r="X765" s="129"/>
      <c r="Y765" s="129"/>
      <c r="Z765" s="129"/>
      <c r="AA765" s="129"/>
    </row>
    <row r="766" spans="3:27" ht="15.75" customHeight="1">
      <c r="C766" s="126"/>
      <c r="H766" s="129"/>
      <c r="I766" s="129"/>
      <c r="P766" s="129"/>
      <c r="Q766" s="129"/>
      <c r="X766" s="129"/>
      <c r="Y766" s="129"/>
      <c r="Z766" s="129"/>
      <c r="AA766" s="129"/>
    </row>
    <row r="767" spans="3:27" ht="15.75" customHeight="1">
      <c r="C767" s="126"/>
      <c r="H767" s="129"/>
      <c r="I767" s="129"/>
      <c r="P767" s="129"/>
      <c r="Q767" s="129"/>
      <c r="X767" s="129"/>
      <c r="Y767" s="129"/>
      <c r="Z767" s="129"/>
      <c r="AA767" s="129"/>
    </row>
    <row r="768" spans="3:27" ht="15.75" customHeight="1">
      <c r="C768" s="126"/>
      <c r="H768" s="129"/>
      <c r="I768" s="129"/>
      <c r="P768" s="129"/>
      <c r="Q768" s="129"/>
      <c r="X768" s="129"/>
      <c r="Y768" s="129"/>
      <c r="Z768" s="129"/>
      <c r="AA768" s="129"/>
    </row>
    <row r="769" spans="3:27" ht="15.75" customHeight="1">
      <c r="C769" s="126"/>
      <c r="H769" s="129"/>
      <c r="I769" s="129"/>
      <c r="P769" s="129"/>
      <c r="Q769" s="129"/>
      <c r="X769" s="129"/>
      <c r="Y769" s="129"/>
      <c r="Z769" s="129"/>
      <c r="AA769" s="129"/>
    </row>
    <row r="770" spans="3:27" ht="15.75" customHeight="1">
      <c r="C770" s="126"/>
      <c r="H770" s="129"/>
      <c r="I770" s="129"/>
      <c r="P770" s="129"/>
      <c r="Q770" s="129"/>
      <c r="X770" s="129"/>
      <c r="Y770" s="129"/>
      <c r="Z770" s="129"/>
      <c r="AA770" s="129"/>
    </row>
    <row r="771" spans="3:27" ht="15.75" customHeight="1">
      <c r="C771" s="126"/>
      <c r="H771" s="129"/>
      <c r="I771" s="129"/>
      <c r="P771" s="129"/>
      <c r="Q771" s="129"/>
      <c r="X771" s="129"/>
      <c r="Y771" s="129"/>
      <c r="Z771" s="129"/>
      <c r="AA771" s="129"/>
    </row>
    <row r="772" spans="3:27" ht="15.75" customHeight="1">
      <c r="C772" s="126"/>
      <c r="H772" s="129"/>
      <c r="I772" s="129"/>
      <c r="P772" s="129"/>
      <c r="Q772" s="129"/>
      <c r="X772" s="129"/>
      <c r="Y772" s="129"/>
      <c r="Z772" s="129"/>
      <c r="AA772" s="129"/>
    </row>
    <row r="773" spans="3:27" ht="15.75" customHeight="1">
      <c r="C773" s="126"/>
      <c r="H773" s="129"/>
      <c r="I773" s="129"/>
      <c r="P773" s="129"/>
      <c r="Q773" s="129"/>
      <c r="X773" s="129"/>
      <c r="Y773" s="129"/>
      <c r="Z773" s="129"/>
      <c r="AA773" s="129"/>
    </row>
    <row r="774" spans="3:27" ht="15.75" customHeight="1">
      <c r="C774" s="126"/>
      <c r="H774" s="129"/>
      <c r="I774" s="129"/>
      <c r="P774" s="129"/>
      <c r="Q774" s="129"/>
      <c r="X774" s="129"/>
      <c r="Y774" s="129"/>
      <c r="Z774" s="129"/>
      <c r="AA774" s="129"/>
    </row>
    <row r="775" spans="3:27" ht="15.75" customHeight="1">
      <c r="C775" s="126"/>
      <c r="H775" s="129"/>
      <c r="I775" s="129"/>
      <c r="P775" s="129"/>
      <c r="Q775" s="129"/>
      <c r="X775" s="129"/>
      <c r="Y775" s="129"/>
      <c r="Z775" s="129"/>
      <c r="AA775" s="129"/>
    </row>
    <row r="776" spans="3:27" ht="15.75" customHeight="1">
      <c r="C776" s="126"/>
      <c r="H776" s="129"/>
      <c r="I776" s="129"/>
      <c r="P776" s="129"/>
      <c r="Q776" s="129"/>
      <c r="X776" s="129"/>
      <c r="Y776" s="129"/>
      <c r="Z776" s="129"/>
      <c r="AA776" s="129"/>
    </row>
    <row r="777" spans="3:27" ht="15.75" customHeight="1">
      <c r="C777" s="126"/>
      <c r="H777" s="129"/>
      <c r="I777" s="129"/>
      <c r="P777" s="129"/>
      <c r="Q777" s="129"/>
      <c r="X777" s="129"/>
      <c r="Y777" s="129"/>
      <c r="Z777" s="129"/>
      <c r="AA777" s="129"/>
    </row>
    <row r="778" spans="3:27" ht="15.75" customHeight="1">
      <c r="C778" s="126"/>
      <c r="H778" s="129"/>
      <c r="I778" s="129"/>
      <c r="P778" s="129"/>
      <c r="Q778" s="129"/>
      <c r="X778" s="129"/>
      <c r="Y778" s="129"/>
      <c r="Z778" s="129"/>
      <c r="AA778" s="129"/>
    </row>
    <row r="779" spans="3:27" ht="15.75" customHeight="1">
      <c r="C779" s="126"/>
      <c r="H779" s="129"/>
      <c r="I779" s="129"/>
      <c r="P779" s="129"/>
      <c r="Q779" s="129"/>
      <c r="X779" s="129"/>
      <c r="Y779" s="129"/>
      <c r="Z779" s="129"/>
      <c r="AA779" s="129"/>
    </row>
    <row r="780" spans="3:27" ht="15.75" customHeight="1">
      <c r="C780" s="126"/>
      <c r="H780" s="129"/>
      <c r="I780" s="129"/>
      <c r="P780" s="129"/>
      <c r="Q780" s="129"/>
      <c r="X780" s="129"/>
      <c r="Y780" s="129"/>
      <c r="Z780" s="129"/>
      <c r="AA780" s="129"/>
    </row>
    <row r="781" spans="3:27" ht="15.75" customHeight="1">
      <c r="C781" s="126"/>
      <c r="H781" s="129"/>
      <c r="I781" s="129"/>
      <c r="P781" s="129"/>
      <c r="Q781" s="129"/>
      <c r="X781" s="129"/>
      <c r="Y781" s="129"/>
      <c r="Z781" s="129"/>
      <c r="AA781" s="129"/>
    </row>
    <row r="782" spans="3:27" ht="15.75" customHeight="1">
      <c r="C782" s="126"/>
      <c r="H782" s="129"/>
      <c r="I782" s="129"/>
      <c r="P782" s="129"/>
      <c r="Q782" s="129"/>
      <c r="X782" s="129"/>
      <c r="Y782" s="129"/>
      <c r="Z782" s="129"/>
      <c r="AA782" s="129"/>
    </row>
    <row r="783" spans="3:27" ht="15.75" customHeight="1">
      <c r="C783" s="126"/>
      <c r="H783" s="129"/>
      <c r="I783" s="129"/>
      <c r="P783" s="129"/>
      <c r="Q783" s="129"/>
      <c r="X783" s="129"/>
      <c r="Y783" s="129"/>
      <c r="Z783" s="129"/>
      <c r="AA783" s="129"/>
    </row>
    <row r="784" spans="3:27" ht="15.75" customHeight="1">
      <c r="C784" s="126"/>
      <c r="H784" s="129"/>
      <c r="I784" s="129"/>
      <c r="P784" s="129"/>
      <c r="Q784" s="129"/>
      <c r="X784" s="129"/>
      <c r="Y784" s="129"/>
      <c r="Z784" s="129"/>
      <c r="AA784" s="129"/>
    </row>
    <row r="785" spans="3:27" ht="15.75" customHeight="1">
      <c r="C785" s="126"/>
      <c r="H785" s="129"/>
      <c r="I785" s="129"/>
      <c r="P785" s="129"/>
      <c r="Q785" s="129"/>
      <c r="X785" s="129"/>
      <c r="Y785" s="129"/>
      <c r="Z785" s="129"/>
      <c r="AA785" s="129"/>
    </row>
    <row r="786" spans="3:27" ht="15.75" customHeight="1">
      <c r="C786" s="126"/>
      <c r="H786" s="129"/>
      <c r="I786" s="129"/>
      <c r="P786" s="129"/>
      <c r="Q786" s="129"/>
      <c r="X786" s="129"/>
      <c r="Y786" s="129"/>
      <c r="Z786" s="129"/>
      <c r="AA786" s="129"/>
    </row>
    <row r="787" spans="3:27" ht="15.75" customHeight="1">
      <c r="C787" s="126"/>
      <c r="H787" s="129"/>
      <c r="I787" s="129"/>
      <c r="P787" s="129"/>
      <c r="Q787" s="129"/>
      <c r="X787" s="129"/>
      <c r="Y787" s="129"/>
      <c r="Z787" s="129"/>
      <c r="AA787" s="129"/>
    </row>
    <row r="788" spans="3:27" ht="15.75" customHeight="1">
      <c r="C788" s="126"/>
      <c r="H788" s="129"/>
      <c r="I788" s="129"/>
      <c r="P788" s="129"/>
      <c r="Q788" s="129"/>
      <c r="X788" s="129"/>
      <c r="Y788" s="129"/>
      <c r="Z788" s="129"/>
      <c r="AA788" s="129"/>
    </row>
    <row r="789" spans="3:27" ht="15.75" customHeight="1">
      <c r="C789" s="126"/>
      <c r="H789" s="129"/>
      <c r="I789" s="129"/>
      <c r="P789" s="129"/>
      <c r="Q789" s="129"/>
      <c r="X789" s="129"/>
      <c r="Y789" s="129"/>
      <c r="Z789" s="129"/>
      <c r="AA789" s="129"/>
    </row>
    <row r="790" spans="3:27" ht="15.75" customHeight="1">
      <c r="C790" s="126"/>
      <c r="H790" s="129"/>
      <c r="I790" s="129"/>
      <c r="P790" s="129"/>
      <c r="Q790" s="129"/>
      <c r="X790" s="129"/>
      <c r="Y790" s="129"/>
      <c r="Z790" s="129"/>
      <c r="AA790" s="129"/>
    </row>
    <row r="791" spans="3:27" ht="15.75" customHeight="1">
      <c r="C791" s="126"/>
      <c r="H791" s="129"/>
      <c r="I791" s="129"/>
      <c r="P791" s="129"/>
      <c r="Q791" s="129"/>
      <c r="X791" s="129"/>
      <c r="Y791" s="129"/>
      <c r="Z791" s="129"/>
      <c r="AA791" s="129"/>
    </row>
    <row r="792" spans="3:27" ht="15.75" customHeight="1">
      <c r="C792" s="126"/>
      <c r="H792" s="129"/>
      <c r="I792" s="129"/>
      <c r="P792" s="129"/>
      <c r="Q792" s="129"/>
      <c r="X792" s="129"/>
      <c r="Y792" s="129"/>
      <c r="Z792" s="129"/>
      <c r="AA792" s="129"/>
    </row>
    <row r="793" spans="3:27" ht="15.75" customHeight="1">
      <c r="C793" s="126"/>
      <c r="H793" s="129"/>
      <c r="I793" s="129"/>
      <c r="P793" s="129"/>
      <c r="Q793" s="129"/>
      <c r="X793" s="129"/>
      <c r="Y793" s="129"/>
      <c r="Z793" s="129"/>
      <c r="AA793" s="129"/>
    </row>
    <row r="794" spans="3:27" ht="15.75" customHeight="1">
      <c r="C794" s="126"/>
      <c r="H794" s="129"/>
      <c r="I794" s="129"/>
      <c r="P794" s="129"/>
      <c r="Q794" s="129"/>
      <c r="X794" s="129"/>
      <c r="Y794" s="129"/>
      <c r="Z794" s="129"/>
      <c r="AA794" s="129"/>
    </row>
    <row r="795" spans="3:27" ht="15.75" customHeight="1">
      <c r="C795" s="126"/>
      <c r="H795" s="129"/>
      <c r="I795" s="129"/>
      <c r="P795" s="129"/>
      <c r="Q795" s="129"/>
      <c r="X795" s="129"/>
      <c r="Y795" s="129"/>
      <c r="Z795" s="129"/>
      <c r="AA795" s="129"/>
    </row>
    <row r="796" spans="3:27" ht="15.75" customHeight="1">
      <c r="C796" s="126"/>
      <c r="H796" s="129"/>
      <c r="I796" s="129"/>
      <c r="P796" s="129"/>
      <c r="Q796" s="129"/>
      <c r="X796" s="129"/>
      <c r="Y796" s="129"/>
      <c r="Z796" s="129"/>
      <c r="AA796" s="129"/>
    </row>
    <row r="797" spans="3:27" ht="15.75" customHeight="1">
      <c r="C797" s="126"/>
      <c r="H797" s="129"/>
      <c r="I797" s="129"/>
      <c r="P797" s="129"/>
      <c r="Q797" s="129"/>
      <c r="X797" s="129"/>
      <c r="Y797" s="129"/>
      <c r="Z797" s="129"/>
      <c r="AA797" s="129"/>
    </row>
    <row r="798" spans="3:27" ht="15.75" customHeight="1">
      <c r="C798" s="126"/>
      <c r="H798" s="129"/>
      <c r="I798" s="129"/>
      <c r="P798" s="129"/>
      <c r="Q798" s="129"/>
      <c r="X798" s="129"/>
      <c r="Y798" s="129"/>
      <c r="Z798" s="129"/>
      <c r="AA798" s="129"/>
    </row>
    <row r="799" spans="3:27" ht="15.75" customHeight="1">
      <c r="C799" s="126"/>
      <c r="H799" s="129"/>
      <c r="I799" s="129"/>
      <c r="P799" s="129"/>
      <c r="Q799" s="129"/>
      <c r="X799" s="129"/>
      <c r="Y799" s="129"/>
      <c r="Z799" s="129"/>
      <c r="AA799" s="129"/>
    </row>
    <row r="800" spans="3:27" ht="15.75" customHeight="1">
      <c r="C800" s="126"/>
      <c r="H800" s="129"/>
      <c r="I800" s="129"/>
      <c r="P800" s="129"/>
      <c r="Q800" s="129"/>
      <c r="X800" s="129"/>
      <c r="Y800" s="129"/>
      <c r="Z800" s="129"/>
      <c r="AA800" s="129"/>
    </row>
    <row r="801" spans="3:27" ht="15.75" customHeight="1">
      <c r="C801" s="126"/>
      <c r="H801" s="129"/>
      <c r="I801" s="129"/>
      <c r="P801" s="129"/>
      <c r="Q801" s="129"/>
      <c r="X801" s="129"/>
      <c r="Y801" s="129"/>
      <c r="Z801" s="129"/>
      <c r="AA801" s="129"/>
    </row>
    <row r="802" spans="3:27" ht="15.75" customHeight="1">
      <c r="C802" s="126"/>
      <c r="H802" s="129"/>
      <c r="I802" s="129"/>
      <c r="P802" s="129"/>
      <c r="Q802" s="129"/>
      <c r="X802" s="129"/>
      <c r="Y802" s="129"/>
      <c r="Z802" s="129"/>
      <c r="AA802" s="129"/>
    </row>
    <row r="803" spans="3:27" ht="15.75" customHeight="1">
      <c r="C803" s="126"/>
      <c r="H803" s="129"/>
      <c r="I803" s="129"/>
      <c r="P803" s="129"/>
      <c r="Q803" s="129"/>
      <c r="X803" s="129"/>
      <c r="Y803" s="129"/>
      <c r="Z803" s="129"/>
      <c r="AA803" s="129"/>
    </row>
    <row r="804" spans="3:27" ht="15.75" customHeight="1">
      <c r="C804" s="126"/>
      <c r="H804" s="129"/>
      <c r="I804" s="129"/>
      <c r="P804" s="129"/>
      <c r="Q804" s="129"/>
      <c r="X804" s="129"/>
      <c r="Y804" s="129"/>
      <c r="Z804" s="129"/>
      <c r="AA804" s="129"/>
    </row>
    <row r="805" spans="3:27" ht="15.75" customHeight="1">
      <c r="C805" s="126"/>
      <c r="H805" s="129"/>
      <c r="I805" s="129"/>
      <c r="P805" s="129"/>
      <c r="Q805" s="129"/>
      <c r="X805" s="129"/>
      <c r="Y805" s="129"/>
      <c r="Z805" s="129"/>
      <c r="AA805" s="129"/>
    </row>
    <row r="806" spans="3:27" ht="15.75" customHeight="1">
      <c r="C806" s="126"/>
      <c r="H806" s="129"/>
      <c r="I806" s="129"/>
      <c r="P806" s="129"/>
      <c r="Q806" s="129"/>
      <c r="X806" s="129"/>
      <c r="Y806" s="129"/>
      <c r="Z806" s="129"/>
      <c r="AA806" s="129"/>
    </row>
    <row r="807" spans="3:27" ht="15.75" customHeight="1">
      <c r="C807" s="126"/>
      <c r="H807" s="129"/>
      <c r="I807" s="129"/>
      <c r="P807" s="129"/>
      <c r="Q807" s="129"/>
      <c r="X807" s="129"/>
      <c r="Y807" s="129"/>
      <c r="Z807" s="129"/>
      <c r="AA807" s="129"/>
    </row>
    <row r="808" spans="3:27" ht="15.75" customHeight="1">
      <c r="C808" s="126"/>
      <c r="H808" s="129"/>
      <c r="I808" s="129"/>
      <c r="P808" s="129"/>
      <c r="Q808" s="129"/>
      <c r="X808" s="129"/>
      <c r="Y808" s="129"/>
      <c r="Z808" s="129"/>
      <c r="AA808" s="129"/>
    </row>
    <row r="809" spans="3:27" ht="15.75" customHeight="1">
      <c r="C809" s="126"/>
      <c r="H809" s="129"/>
      <c r="I809" s="129"/>
      <c r="P809" s="129"/>
      <c r="Q809" s="129"/>
      <c r="X809" s="129"/>
      <c r="Y809" s="129"/>
      <c r="Z809" s="129"/>
      <c r="AA809" s="129"/>
    </row>
    <row r="810" spans="3:27" ht="15.75" customHeight="1">
      <c r="C810" s="126"/>
      <c r="H810" s="129"/>
      <c r="I810" s="129"/>
      <c r="P810" s="129"/>
      <c r="Q810" s="129"/>
      <c r="X810" s="129"/>
      <c r="Y810" s="129"/>
      <c r="Z810" s="129"/>
      <c r="AA810" s="129"/>
    </row>
    <row r="811" spans="3:27" ht="15.75" customHeight="1">
      <c r="C811" s="126"/>
      <c r="H811" s="129"/>
      <c r="I811" s="129"/>
      <c r="P811" s="129"/>
      <c r="Q811" s="129"/>
      <c r="X811" s="129"/>
      <c r="Y811" s="129"/>
      <c r="Z811" s="129"/>
      <c r="AA811" s="129"/>
    </row>
    <row r="812" spans="3:27" ht="15.75" customHeight="1">
      <c r="C812" s="126"/>
      <c r="H812" s="129"/>
      <c r="I812" s="129"/>
      <c r="P812" s="129"/>
      <c r="Q812" s="129"/>
      <c r="X812" s="129"/>
      <c r="Y812" s="129"/>
      <c r="Z812" s="129"/>
      <c r="AA812" s="129"/>
    </row>
    <row r="813" spans="3:27" ht="15.75" customHeight="1">
      <c r="C813" s="126"/>
      <c r="H813" s="129"/>
      <c r="I813" s="129"/>
      <c r="P813" s="129"/>
      <c r="Q813" s="129"/>
      <c r="X813" s="129"/>
      <c r="Y813" s="129"/>
      <c r="Z813" s="129"/>
      <c r="AA813" s="129"/>
    </row>
    <row r="814" spans="3:27" ht="15.75" customHeight="1">
      <c r="C814" s="126"/>
      <c r="H814" s="129"/>
      <c r="I814" s="129"/>
      <c r="P814" s="129"/>
      <c r="Q814" s="129"/>
      <c r="X814" s="129"/>
      <c r="Y814" s="129"/>
      <c r="Z814" s="129"/>
      <c r="AA814" s="129"/>
    </row>
    <row r="815" spans="3:27" ht="15.75" customHeight="1">
      <c r="C815" s="126"/>
      <c r="H815" s="129"/>
      <c r="I815" s="129"/>
      <c r="P815" s="129"/>
      <c r="Q815" s="129"/>
      <c r="X815" s="129"/>
      <c r="Y815" s="129"/>
      <c r="Z815" s="129"/>
      <c r="AA815" s="129"/>
    </row>
    <row r="816" spans="3:27" ht="15.75" customHeight="1">
      <c r="C816" s="126"/>
      <c r="H816" s="129"/>
      <c r="I816" s="129"/>
      <c r="P816" s="129"/>
      <c r="Q816" s="129"/>
      <c r="X816" s="129"/>
      <c r="Y816" s="129"/>
      <c r="Z816" s="129"/>
      <c r="AA816" s="129"/>
    </row>
    <row r="817" spans="3:27" ht="15.75" customHeight="1">
      <c r="C817" s="126"/>
      <c r="H817" s="129"/>
      <c r="I817" s="129"/>
      <c r="P817" s="129"/>
      <c r="Q817" s="129"/>
      <c r="X817" s="129"/>
      <c r="Y817" s="129"/>
      <c r="Z817" s="129"/>
      <c r="AA817" s="129"/>
    </row>
    <row r="818" spans="3:27" ht="15.75" customHeight="1">
      <c r="C818" s="126"/>
      <c r="H818" s="129"/>
      <c r="I818" s="129"/>
      <c r="P818" s="129"/>
      <c r="Q818" s="129"/>
      <c r="X818" s="129"/>
      <c r="Y818" s="129"/>
      <c r="Z818" s="129"/>
      <c r="AA818" s="129"/>
    </row>
    <row r="819" spans="3:27" ht="15.75" customHeight="1">
      <c r="C819" s="126"/>
      <c r="H819" s="129"/>
      <c r="I819" s="129"/>
      <c r="P819" s="129"/>
      <c r="Q819" s="129"/>
      <c r="X819" s="129"/>
      <c r="Y819" s="129"/>
      <c r="Z819" s="129"/>
      <c r="AA819" s="129"/>
    </row>
    <row r="820" spans="3:27" ht="15.75" customHeight="1">
      <c r="C820" s="126"/>
      <c r="H820" s="129"/>
      <c r="I820" s="129"/>
      <c r="P820" s="129"/>
      <c r="Q820" s="129"/>
      <c r="X820" s="129"/>
      <c r="Y820" s="129"/>
      <c r="Z820" s="129"/>
      <c r="AA820" s="129"/>
    </row>
    <row r="821" spans="3:27" ht="15.75" customHeight="1">
      <c r="C821" s="126"/>
      <c r="H821" s="129"/>
      <c r="I821" s="129"/>
      <c r="P821" s="129"/>
      <c r="Q821" s="129"/>
      <c r="X821" s="129"/>
      <c r="Y821" s="129"/>
      <c r="Z821" s="129"/>
      <c r="AA821" s="129"/>
    </row>
    <row r="822" spans="3:27" ht="15.75" customHeight="1">
      <c r="C822" s="126"/>
      <c r="H822" s="129"/>
      <c r="I822" s="129"/>
      <c r="P822" s="129"/>
      <c r="Q822" s="129"/>
      <c r="X822" s="129"/>
      <c r="Y822" s="129"/>
      <c r="Z822" s="129"/>
      <c r="AA822" s="129"/>
    </row>
    <row r="823" spans="3:27" ht="15.75" customHeight="1">
      <c r="C823" s="126"/>
      <c r="H823" s="129"/>
      <c r="I823" s="129"/>
      <c r="P823" s="129"/>
      <c r="Q823" s="129"/>
      <c r="X823" s="129"/>
      <c r="Y823" s="129"/>
      <c r="Z823" s="129"/>
      <c r="AA823" s="129"/>
    </row>
    <row r="824" spans="3:27" ht="15.75" customHeight="1">
      <c r="C824" s="126"/>
      <c r="H824" s="129"/>
      <c r="I824" s="129"/>
      <c r="P824" s="129"/>
      <c r="Q824" s="129"/>
      <c r="X824" s="129"/>
      <c r="Y824" s="129"/>
      <c r="Z824" s="129"/>
      <c r="AA824" s="129"/>
    </row>
    <row r="825" spans="3:27" ht="15.75" customHeight="1">
      <c r="C825" s="126"/>
      <c r="H825" s="129"/>
      <c r="I825" s="129"/>
      <c r="P825" s="129"/>
      <c r="Q825" s="129"/>
      <c r="X825" s="129"/>
      <c r="Y825" s="129"/>
      <c r="Z825" s="129"/>
      <c r="AA825" s="129"/>
    </row>
    <row r="826" spans="3:27" ht="15.75" customHeight="1">
      <c r="C826" s="126"/>
      <c r="H826" s="129"/>
      <c r="I826" s="129"/>
      <c r="P826" s="129"/>
      <c r="Q826" s="129"/>
      <c r="X826" s="129"/>
      <c r="Y826" s="129"/>
      <c r="Z826" s="129"/>
      <c r="AA826" s="129"/>
    </row>
    <row r="827" spans="3:27" ht="15.75" customHeight="1">
      <c r="C827" s="126"/>
      <c r="H827" s="129"/>
      <c r="I827" s="129"/>
      <c r="P827" s="129"/>
      <c r="Q827" s="129"/>
      <c r="X827" s="129"/>
      <c r="Y827" s="129"/>
      <c r="Z827" s="129"/>
      <c r="AA827" s="129"/>
    </row>
    <row r="828" spans="3:27" ht="15.75" customHeight="1">
      <c r="C828" s="126"/>
      <c r="H828" s="129"/>
      <c r="I828" s="129"/>
      <c r="P828" s="129"/>
      <c r="Q828" s="129"/>
      <c r="X828" s="129"/>
      <c r="Y828" s="129"/>
      <c r="Z828" s="129"/>
      <c r="AA828" s="129"/>
    </row>
    <row r="829" spans="3:27" ht="15.75" customHeight="1">
      <c r="C829" s="126"/>
      <c r="H829" s="129"/>
      <c r="I829" s="129"/>
      <c r="P829" s="129"/>
      <c r="Q829" s="129"/>
      <c r="X829" s="129"/>
      <c r="Y829" s="129"/>
      <c r="Z829" s="129"/>
      <c r="AA829" s="129"/>
    </row>
    <row r="830" spans="3:27" ht="15.75" customHeight="1">
      <c r="C830" s="126"/>
      <c r="H830" s="129"/>
      <c r="I830" s="129"/>
      <c r="P830" s="129"/>
      <c r="Q830" s="129"/>
      <c r="X830" s="129"/>
      <c r="Y830" s="129"/>
      <c r="Z830" s="129"/>
      <c r="AA830" s="129"/>
    </row>
    <row r="831" spans="3:27" ht="15.75" customHeight="1">
      <c r="C831" s="126"/>
      <c r="H831" s="129"/>
      <c r="I831" s="129"/>
      <c r="P831" s="129"/>
      <c r="Q831" s="129"/>
      <c r="X831" s="129"/>
      <c r="Y831" s="129"/>
      <c r="Z831" s="129"/>
      <c r="AA831" s="129"/>
    </row>
    <row r="832" spans="3:27" ht="15.75" customHeight="1">
      <c r="C832" s="126"/>
      <c r="H832" s="129"/>
      <c r="I832" s="129"/>
      <c r="P832" s="129"/>
      <c r="Q832" s="129"/>
      <c r="X832" s="129"/>
      <c r="Y832" s="129"/>
      <c r="Z832" s="129"/>
      <c r="AA832" s="129"/>
    </row>
    <row r="833" spans="3:27" ht="15.75" customHeight="1">
      <c r="C833" s="126"/>
      <c r="H833" s="129"/>
      <c r="I833" s="129"/>
      <c r="P833" s="129"/>
      <c r="Q833" s="129"/>
      <c r="X833" s="129"/>
      <c r="Y833" s="129"/>
      <c r="Z833" s="129"/>
      <c r="AA833" s="129"/>
    </row>
    <row r="834" spans="3:27" ht="15.75" customHeight="1">
      <c r="C834" s="126"/>
      <c r="H834" s="129"/>
      <c r="I834" s="129"/>
      <c r="P834" s="129"/>
      <c r="Q834" s="129"/>
      <c r="X834" s="129"/>
      <c r="Y834" s="129"/>
      <c r="Z834" s="129"/>
      <c r="AA834" s="129"/>
    </row>
    <row r="835" spans="3:27" ht="15.75" customHeight="1">
      <c r="C835" s="126"/>
      <c r="H835" s="129"/>
      <c r="I835" s="129"/>
      <c r="P835" s="129"/>
      <c r="Q835" s="129"/>
      <c r="X835" s="129"/>
      <c r="Y835" s="129"/>
      <c r="Z835" s="129"/>
      <c r="AA835" s="129"/>
    </row>
    <row r="836" spans="3:27" ht="15.75" customHeight="1">
      <c r="C836" s="126"/>
      <c r="H836" s="129"/>
      <c r="I836" s="129"/>
      <c r="P836" s="129"/>
      <c r="Q836" s="129"/>
      <c r="X836" s="129"/>
      <c r="Y836" s="129"/>
      <c r="Z836" s="129"/>
      <c r="AA836" s="129"/>
    </row>
    <row r="837" spans="3:27" ht="15.75" customHeight="1">
      <c r="C837" s="126"/>
      <c r="H837" s="129"/>
      <c r="I837" s="129"/>
      <c r="P837" s="129"/>
      <c r="Q837" s="129"/>
      <c r="X837" s="129"/>
      <c r="Y837" s="129"/>
      <c r="Z837" s="129"/>
      <c r="AA837" s="129"/>
    </row>
    <row r="838" spans="3:27" ht="15.75" customHeight="1">
      <c r="C838" s="126"/>
      <c r="H838" s="129"/>
      <c r="I838" s="129"/>
      <c r="P838" s="129"/>
      <c r="Q838" s="129"/>
      <c r="X838" s="129"/>
      <c r="Y838" s="129"/>
      <c r="Z838" s="129"/>
      <c r="AA838" s="129"/>
    </row>
    <row r="839" spans="3:27" ht="15.75" customHeight="1">
      <c r="C839" s="126"/>
      <c r="H839" s="129"/>
      <c r="I839" s="129"/>
      <c r="P839" s="129"/>
      <c r="Q839" s="129"/>
      <c r="X839" s="129"/>
      <c r="Y839" s="129"/>
      <c r="Z839" s="129"/>
      <c r="AA839" s="129"/>
    </row>
    <row r="840" spans="3:27" ht="15.75" customHeight="1">
      <c r="C840" s="126"/>
      <c r="H840" s="129"/>
      <c r="I840" s="129"/>
      <c r="P840" s="129"/>
      <c r="Q840" s="129"/>
      <c r="X840" s="129"/>
      <c r="Y840" s="129"/>
      <c r="Z840" s="129"/>
      <c r="AA840" s="129"/>
    </row>
    <row r="841" spans="3:27" ht="15.75" customHeight="1">
      <c r="C841" s="126"/>
      <c r="H841" s="129"/>
      <c r="I841" s="129"/>
      <c r="P841" s="129"/>
      <c r="Q841" s="129"/>
      <c r="X841" s="129"/>
      <c r="Y841" s="129"/>
      <c r="Z841" s="129"/>
      <c r="AA841" s="129"/>
    </row>
    <row r="842" spans="3:27" ht="15.75" customHeight="1">
      <c r="C842" s="126"/>
      <c r="H842" s="129"/>
      <c r="I842" s="129"/>
      <c r="P842" s="129"/>
      <c r="Q842" s="129"/>
      <c r="X842" s="129"/>
      <c r="Y842" s="129"/>
      <c r="Z842" s="129"/>
      <c r="AA842" s="129"/>
    </row>
    <row r="843" spans="3:27" ht="15.75" customHeight="1">
      <c r="C843" s="126"/>
      <c r="H843" s="129"/>
      <c r="I843" s="129"/>
      <c r="P843" s="129"/>
      <c r="Q843" s="129"/>
      <c r="X843" s="129"/>
      <c r="Y843" s="129"/>
      <c r="Z843" s="129"/>
      <c r="AA843" s="129"/>
    </row>
    <row r="844" spans="3:27" ht="15.75" customHeight="1">
      <c r="C844" s="126"/>
      <c r="H844" s="129"/>
      <c r="I844" s="129"/>
      <c r="P844" s="129"/>
      <c r="Q844" s="129"/>
      <c r="X844" s="129"/>
      <c r="Y844" s="129"/>
      <c r="Z844" s="129"/>
      <c r="AA844" s="129"/>
    </row>
    <row r="845" spans="3:27" ht="15.75" customHeight="1">
      <c r="C845" s="126"/>
      <c r="H845" s="129"/>
      <c r="I845" s="129"/>
      <c r="P845" s="129"/>
      <c r="Q845" s="129"/>
      <c r="X845" s="129"/>
      <c r="Y845" s="129"/>
      <c r="Z845" s="129"/>
      <c r="AA845" s="129"/>
    </row>
    <row r="846" spans="3:27" ht="15.75" customHeight="1">
      <c r="C846" s="126"/>
      <c r="H846" s="129"/>
      <c r="I846" s="129"/>
      <c r="P846" s="129"/>
      <c r="Q846" s="129"/>
      <c r="X846" s="129"/>
      <c r="Y846" s="129"/>
      <c r="Z846" s="129"/>
      <c r="AA846" s="129"/>
    </row>
    <row r="847" spans="3:27" ht="15.75" customHeight="1">
      <c r="C847" s="126"/>
      <c r="H847" s="129"/>
      <c r="I847" s="129"/>
      <c r="P847" s="129"/>
      <c r="Q847" s="129"/>
      <c r="X847" s="129"/>
      <c r="Y847" s="129"/>
      <c r="Z847" s="129"/>
      <c r="AA847" s="129"/>
    </row>
    <row r="848" spans="3:27" ht="15.75" customHeight="1">
      <c r="C848" s="126"/>
      <c r="H848" s="129"/>
      <c r="I848" s="129"/>
      <c r="P848" s="129"/>
      <c r="Q848" s="129"/>
      <c r="X848" s="129"/>
      <c r="Y848" s="129"/>
      <c r="Z848" s="129"/>
      <c r="AA848" s="129"/>
    </row>
    <row r="849" spans="3:27" ht="15.75" customHeight="1">
      <c r="C849" s="126"/>
      <c r="H849" s="129"/>
      <c r="I849" s="129"/>
      <c r="P849" s="129"/>
      <c r="Q849" s="129"/>
      <c r="X849" s="129"/>
      <c r="Y849" s="129"/>
      <c r="Z849" s="129"/>
      <c r="AA849" s="129"/>
    </row>
    <row r="850" spans="3:27" ht="15.75" customHeight="1">
      <c r="C850" s="126"/>
      <c r="H850" s="129"/>
      <c r="I850" s="129"/>
      <c r="P850" s="129"/>
      <c r="Q850" s="129"/>
      <c r="X850" s="129"/>
      <c r="Y850" s="129"/>
      <c r="Z850" s="129"/>
      <c r="AA850" s="129"/>
    </row>
    <row r="851" spans="3:27" ht="15.75" customHeight="1">
      <c r="C851" s="126"/>
      <c r="H851" s="129"/>
      <c r="I851" s="129"/>
      <c r="P851" s="129"/>
      <c r="Q851" s="129"/>
      <c r="X851" s="129"/>
      <c r="Y851" s="129"/>
      <c r="Z851" s="129"/>
      <c r="AA851" s="129"/>
    </row>
    <row r="852" spans="3:27" ht="15.75" customHeight="1">
      <c r="C852" s="126"/>
      <c r="H852" s="129"/>
      <c r="I852" s="129"/>
      <c r="P852" s="129"/>
      <c r="Q852" s="129"/>
      <c r="X852" s="129"/>
      <c r="Y852" s="129"/>
      <c r="Z852" s="129"/>
      <c r="AA852" s="129"/>
    </row>
    <row r="853" spans="3:27" ht="15.75" customHeight="1">
      <c r="C853" s="126"/>
      <c r="H853" s="129"/>
      <c r="I853" s="129"/>
      <c r="P853" s="129"/>
      <c r="Q853" s="129"/>
      <c r="X853" s="129"/>
      <c r="Y853" s="129"/>
      <c r="Z853" s="129"/>
      <c r="AA853" s="129"/>
    </row>
    <row r="854" spans="3:27" ht="15.75" customHeight="1">
      <c r="C854" s="126"/>
      <c r="H854" s="129"/>
      <c r="I854" s="129"/>
      <c r="P854" s="129"/>
      <c r="Q854" s="129"/>
      <c r="X854" s="129"/>
      <c r="Y854" s="129"/>
      <c r="Z854" s="129"/>
      <c r="AA854" s="129"/>
    </row>
    <row r="855" spans="3:27" ht="15.75" customHeight="1">
      <c r="C855" s="126"/>
      <c r="H855" s="129"/>
      <c r="I855" s="129"/>
      <c r="P855" s="129"/>
      <c r="Q855" s="129"/>
      <c r="X855" s="129"/>
      <c r="Y855" s="129"/>
      <c r="Z855" s="129"/>
      <c r="AA855" s="129"/>
    </row>
    <row r="856" spans="3:27" ht="15.75" customHeight="1">
      <c r="C856" s="126"/>
      <c r="H856" s="129"/>
      <c r="I856" s="129"/>
      <c r="P856" s="129"/>
      <c r="Q856" s="129"/>
      <c r="X856" s="129"/>
      <c r="Y856" s="129"/>
      <c r="Z856" s="129"/>
      <c r="AA856" s="129"/>
    </row>
    <row r="857" spans="3:27" ht="15.75" customHeight="1">
      <c r="C857" s="126"/>
      <c r="H857" s="129"/>
      <c r="I857" s="129"/>
      <c r="P857" s="129"/>
      <c r="Q857" s="129"/>
      <c r="X857" s="129"/>
      <c r="Y857" s="129"/>
      <c r="Z857" s="129"/>
      <c r="AA857" s="129"/>
    </row>
    <row r="858" spans="3:27" ht="15.75" customHeight="1">
      <c r="C858" s="126"/>
      <c r="H858" s="129"/>
      <c r="I858" s="129"/>
      <c r="P858" s="129"/>
      <c r="Q858" s="129"/>
      <c r="X858" s="129"/>
      <c r="Y858" s="129"/>
      <c r="Z858" s="129"/>
      <c r="AA858" s="129"/>
    </row>
    <row r="859" spans="3:27" ht="15.75" customHeight="1">
      <c r="C859" s="126"/>
      <c r="H859" s="129"/>
      <c r="I859" s="129"/>
      <c r="P859" s="129"/>
      <c r="Q859" s="129"/>
      <c r="X859" s="129"/>
      <c r="Y859" s="129"/>
      <c r="Z859" s="129"/>
      <c r="AA859" s="129"/>
    </row>
    <row r="860" spans="3:27" ht="15.75" customHeight="1">
      <c r="C860" s="126"/>
      <c r="H860" s="129"/>
      <c r="I860" s="129"/>
      <c r="P860" s="129"/>
      <c r="Q860" s="129"/>
      <c r="X860" s="129"/>
      <c r="Y860" s="129"/>
      <c r="Z860" s="129"/>
      <c r="AA860" s="129"/>
    </row>
    <row r="861" spans="3:27" ht="15.75" customHeight="1">
      <c r="C861" s="126"/>
      <c r="H861" s="129"/>
      <c r="I861" s="129"/>
      <c r="P861" s="129"/>
      <c r="Q861" s="129"/>
      <c r="X861" s="129"/>
      <c r="Y861" s="129"/>
      <c r="Z861" s="129"/>
      <c r="AA861" s="129"/>
    </row>
    <row r="862" spans="3:27" ht="15.75" customHeight="1">
      <c r="C862" s="126"/>
      <c r="H862" s="129"/>
      <c r="I862" s="129"/>
      <c r="P862" s="129"/>
      <c r="Q862" s="129"/>
      <c r="X862" s="129"/>
      <c r="Y862" s="129"/>
      <c r="Z862" s="129"/>
      <c r="AA862" s="129"/>
    </row>
    <row r="863" spans="3:27" ht="15.75" customHeight="1">
      <c r="C863" s="126"/>
      <c r="H863" s="129"/>
      <c r="I863" s="129"/>
      <c r="P863" s="129"/>
      <c r="Q863" s="129"/>
      <c r="X863" s="129"/>
      <c r="Y863" s="129"/>
      <c r="Z863" s="129"/>
      <c r="AA863" s="129"/>
    </row>
    <row r="864" spans="3:27" ht="15.75" customHeight="1">
      <c r="C864" s="126"/>
      <c r="H864" s="129"/>
      <c r="I864" s="129"/>
      <c r="P864" s="129"/>
      <c r="Q864" s="129"/>
      <c r="X864" s="129"/>
      <c r="Y864" s="129"/>
      <c r="Z864" s="129"/>
      <c r="AA864" s="129"/>
    </row>
    <row r="865" spans="3:27" ht="15.75" customHeight="1">
      <c r="C865" s="126"/>
      <c r="H865" s="129"/>
      <c r="I865" s="129"/>
      <c r="P865" s="129"/>
      <c r="Q865" s="129"/>
      <c r="X865" s="129"/>
      <c r="Y865" s="129"/>
      <c r="Z865" s="129"/>
      <c r="AA865" s="129"/>
    </row>
    <row r="866" spans="3:27" ht="15.75" customHeight="1">
      <c r="C866" s="126"/>
      <c r="H866" s="129"/>
      <c r="I866" s="129"/>
      <c r="P866" s="129"/>
      <c r="Q866" s="129"/>
      <c r="X866" s="129"/>
      <c r="Y866" s="129"/>
      <c r="Z866" s="129"/>
      <c r="AA866" s="129"/>
    </row>
    <row r="867" spans="3:27" ht="15.75" customHeight="1">
      <c r="C867" s="126"/>
      <c r="H867" s="129"/>
      <c r="I867" s="129"/>
      <c r="P867" s="129"/>
      <c r="Q867" s="129"/>
      <c r="X867" s="129"/>
      <c r="Y867" s="129"/>
      <c r="Z867" s="129"/>
      <c r="AA867" s="129"/>
    </row>
    <row r="868" spans="3:27" ht="15.75" customHeight="1">
      <c r="C868" s="126"/>
      <c r="H868" s="129"/>
      <c r="I868" s="129"/>
      <c r="P868" s="129"/>
      <c r="Q868" s="129"/>
      <c r="X868" s="129"/>
      <c r="Y868" s="129"/>
      <c r="Z868" s="129"/>
      <c r="AA868" s="129"/>
    </row>
    <row r="869" spans="3:27" ht="15.75" customHeight="1">
      <c r="C869" s="126"/>
      <c r="H869" s="129"/>
      <c r="I869" s="129"/>
      <c r="P869" s="129"/>
      <c r="Q869" s="129"/>
      <c r="X869" s="129"/>
      <c r="Y869" s="129"/>
      <c r="Z869" s="129"/>
      <c r="AA869" s="129"/>
    </row>
    <row r="870" spans="3:27" ht="15.75" customHeight="1">
      <c r="C870" s="126"/>
      <c r="H870" s="129"/>
      <c r="I870" s="129"/>
      <c r="P870" s="129"/>
      <c r="Q870" s="129"/>
      <c r="X870" s="129"/>
      <c r="Y870" s="129"/>
      <c r="Z870" s="129"/>
      <c r="AA870" s="129"/>
    </row>
    <row r="871" spans="3:27" ht="15.75" customHeight="1">
      <c r="C871" s="126"/>
      <c r="H871" s="129"/>
      <c r="I871" s="129"/>
      <c r="P871" s="129"/>
      <c r="Q871" s="129"/>
      <c r="X871" s="129"/>
      <c r="Y871" s="129"/>
      <c r="Z871" s="129"/>
      <c r="AA871" s="129"/>
    </row>
    <row r="872" spans="3:27" ht="15.75" customHeight="1">
      <c r="C872" s="126"/>
      <c r="H872" s="129"/>
      <c r="I872" s="129"/>
      <c r="P872" s="129"/>
      <c r="Q872" s="129"/>
      <c r="X872" s="129"/>
      <c r="Y872" s="129"/>
      <c r="Z872" s="129"/>
      <c r="AA872" s="129"/>
    </row>
    <row r="873" spans="3:27" ht="15.75" customHeight="1">
      <c r="C873" s="126"/>
      <c r="H873" s="129"/>
      <c r="I873" s="129"/>
      <c r="P873" s="129"/>
      <c r="Q873" s="129"/>
      <c r="X873" s="129"/>
      <c r="Y873" s="129"/>
      <c r="Z873" s="129"/>
      <c r="AA873" s="129"/>
    </row>
    <row r="874" spans="3:27" ht="15.75" customHeight="1">
      <c r="C874" s="126"/>
      <c r="H874" s="129"/>
      <c r="I874" s="129"/>
      <c r="P874" s="129"/>
      <c r="Q874" s="129"/>
      <c r="X874" s="129"/>
      <c r="Y874" s="129"/>
      <c r="Z874" s="129"/>
      <c r="AA874" s="129"/>
    </row>
    <row r="875" spans="3:27" ht="15.75" customHeight="1">
      <c r="C875" s="126"/>
      <c r="H875" s="129"/>
      <c r="I875" s="129"/>
      <c r="P875" s="129"/>
      <c r="Q875" s="129"/>
      <c r="X875" s="129"/>
      <c r="Y875" s="129"/>
      <c r="Z875" s="129"/>
      <c r="AA875" s="129"/>
    </row>
    <row r="876" spans="3:27" ht="15.75" customHeight="1">
      <c r="C876" s="126"/>
      <c r="H876" s="129"/>
      <c r="I876" s="129"/>
      <c r="P876" s="129"/>
      <c r="Q876" s="129"/>
      <c r="X876" s="129"/>
      <c r="Y876" s="129"/>
      <c r="Z876" s="129"/>
      <c r="AA876" s="129"/>
    </row>
    <row r="877" spans="3:27" ht="15.75" customHeight="1">
      <c r="C877" s="126"/>
      <c r="H877" s="129"/>
      <c r="I877" s="129"/>
      <c r="P877" s="129"/>
      <c r="Q877" s="129"/>
      <c r="X877" s="129"/>
      <c r="Y877" s="129"/>
      <c r="Z877" s="129"/>
      <c r="AA877" s="129"/>
    </row>
    <row r="878" spans="3:27" ht="15.75" customHeight="1">
      <c r="C878" s="126"/>
      <c r="H878" s="129"/>
      <c r="I878" s="129"/>
      <c r="P878" s="129"/>
      <c r="Q878" s="129"/>
      <c r="X878" s="129"/>
      <c r="Y878" s="129"/>
      <c r="Z878" s="129"/>
      <c r="AA878" s="129"/>
    </row>
    <row r="879" spans="3:27" ht="15.75" customHeight="1">
      <c r="C879" s="126"/>
      <c r="H879" s="129"/>
      <c r="I879" s="129"/>
      <c r="P879" s="129"/>
      <c r="Q879" s="129"/>
      <c r="X879" s="129"/>
      <c r="Y879" s="129"/>
      <c r="Z879" s="129"/>
      <c r="AA879" s="129"/>
    </row>
    <row r="880" spans="3:27" ht="15.75" customHeight="1">
      <c r="C880" s="126"/>
      <c r="H880" s="129"/>
      <c r="I880" s="129"/>
      <c r="P880" s="129"/>
      <c r="Q880" s="129"/>
      <c r="X880" s="129"/>
      <c r="Y880" s="129"/>
      <c r="Z880" s="129"/>
      <c r="AA880" s="129"/>
    </row>
    <row r="881" spans="3:27" ht="15.75" customHeight="1">
      <c r="C881" s="126"/>
      <c r="H881" s="129"/>
      <c r="I881" s="129"/>
      <c r="P881" s="129"/>
      <c r="Q881" s="129"/>
      <c r="X881" s="129"/>
      <c r="Y881" s="129"/>
      <c r="Z881" s="129"/>
      <c r="AA881" s="129"/>
    </row>
    <row r="882" spans="3:27" ht="15.75" customHeight="1">
      <c r="C882" s="126"/>
      <c r="H882" s="129"/>
      <c r="I882" s="129"/>
      <c r="P882" s="129"/>
      <c r="Q882" s="129"/>
      <c r="X882" s="129"/>
      <c r="Y882" s="129"/>
      <c r="Z882" s="129"/>
      <c r="AA882" s="129"/>
    </row>
    <row r="883" spans="3:27" ht="15.75" customHeight="1">
      <c r="C883" s="126"/>
      <c r="H883" s="129"/>
      <c r="I883" s="129"/>
      <c r="P883" s="129"/>
      <c r="Q883" s="129"/>
      <c r="X883" s="129"/>
      <c r="Y883" s="129"/>
      <c r="Z883" s="129"/>
      <c r="AA883" s="129"/>
    </row>
    <row r="884" spans="3:27" ht="15.75" customHeight="1">
      <c r="C884" s="126"/>
      <c r="H884" s="129"/>
      <c r="I884" s="129"/>
      <c r="P884" s="129"/>
      <c r="Q884" s="129"/>
      <c r="X884" s="129"/>
      <c r="Y884" s="129"/>
      <c r="Z884" s="129"/>
      <c r="AA884" s="129"/>
    </row>
    <row r="885" spans="3:27" ht="15.75" customHeight="1">
      <c r="C885" s="126"/>
      <c r="H885" s="129"/>
      <c r="I885" s="129"/>
      <c r="P885" s="129"/>
      <c r="Q885" s="129"/>
      <c r="X885" s="129"/>
      <c r="Y885" s="129"/>
      <c r="Z885" s="129"/>
      <c r="AA885" s="129"/>
    </row>
    <row r="886" spans="3:27" ht="15.75" customHeight="1">
      <c r="C886" s="126"/>
      <c r="H886" s="129"/>
      <c r="I886" s="129"/>
      <c r="P886" s="129"/>
      <c r="Q886" s="129"/>
      <c r="X886" s="129"/>
      <c r="Y886" s="129"/>
      <c r="Z886" s="129"/>
      <c r="AA886" s="129"/>
    </row>
    <row r="887" spans="3:27" ht="15.75" customHeight="1">
      <c r="C887" s="126"/>
      <c r="H887" s="129"/>
      <c r="I887" s="129"/>
      <c r="P887" s="129"/>
      <c r="Q887" s="129"/>
      <c r="X887" s="129"/>
      <c r="Y887" s="129"/>
      <c r="Z887" s="129"/>
      <c r="AA887" s="129"/>
    </row>
    <row r="888" spans="3:27" ht="15.75" customHeight="1">
      <c r="C888" s="126"/>
      <c r="H888" s="129"/>
      <c r="I888" s="129"/>
      <c r="P888" s="129"/>
      <c r="Q888" s="129"/>
      <c r="X888" s="129"/>
      <c r="Y888" s="129"/>
      <c r="Z888" s="129"/>
      <c r="AA888" s="129"/>
    </row>
    <row r="889" spans="3:27" ht="15.75" customHeight="1">
      <c r="C889" s="126"/>
      <c r="H889" s="129"/>
      <c r="I889" s="129"/>
      <c r="P889" s="129"/>
      <c r="Q889" s="129"/>
      <c r="X889" s="129"/>
      <c r="Y889" s="129"/>
      <c r="Z889" s="129"/>
      <c r="AA889" s="129"/>
    </row>
    <row r="890" spans="3:27" ht="15.75" customHeight="1">
      <c r="C890" s="126"/>
      <c r="H890" s="129"/>
      <c r="I890" s="129"/>
      <c r="P890" s="129"/>
      <c r="Q890" s="129"/>
      <c r="X890" s="129"/>
      <c r="Y890" s="129"/>
      <c r="Z890" s="129"/>
      <c r="AA890" s="129"/>
    </row>
    <row r="891" spans="3:27" ht="15.75" customHeight="1">
      <c r="C891" s="126"/>
      <c r="H891" s="129"/>
      <c r="I891" s="129"/>
      <c r="P891" s="129"/>
      <c r="Q891" s="129"/>
      <c r="X891" s="129"/>
      <c r="Y891" s="129"/>
      <c r="Z891" s="129"/>
      <c r="AA891" s="129"/>
    </row>
    <row r="892" spans="3:27" ht="15.75" customHeight="1">
      <c r="C892" s="126"/>
      <c r="H892" s="129"/>
      <c r="I892" s="129"/>
      <c r="P892" s="129"/>
      <c r="Q892" s="129"/>
      <c r="X892" s="129"/>
      <c r="Y892" s="129"/>
      <c r="Z892" s="129"/>
      <c r="AA892" s="129"/>
    </row>
    <row r="893" spans="3:27" ht="15.75" customHeight="1">
      <c r="C893" s="126"/>
      <c r="H893" s="129"/>
      <c r="I893" s="129"/>
      <c r="P893" s="129"/>
      <c r="Q893" s="129"/>
      <c r="X893" s="129"/>
      <c r="Y893" s="129"/>
      <c r="Z893" s="129"/>
      <c r="AA893" s="129"/>
    </row>
    <row r="894" spans="3:27" ht="15.75" customHeight="1">
      <c r="C894" s="126"/>
      <c r="H894" s="129"/>
      <c r="I894" s="129"/>
      <c r="P894" s="129"/>
      <c r="Q894" s="129"/>
      <c r="X894" s="129"/>
      <c r="Y894" s="129"/>
      <c r="Z894" s="129"/>
      <c r="AA894" s="129"/>
    </row>
    <row r="895" spans="3:27" ht="15.75" customHeight="1">
      <c r="C895" s="126"/>
      <c r="H895" s="129"/>
      <c r="I895" s="129"/>
      <c r="P895" s="129"/>
      <c r="Q895" s="129"/>
      <c r="X895" s="129"/>
      <c r="Y895" s="129"/>
      <c r="Z895" s="129"/>
      <c r="AA895" s="129"/>
    </row>
    <row r="896" spans="3:27" ht="15.75" customHeight="1">
      <c r="C896" s="126"/>
      <c r="H896" s="129"/>
      <c r="I896" s="129"/>
      <c r="P896" s="129"/>
      <c r="Q896" s="129"/>
      <c r="X896" s="129"/>
      <c r="Y896" s="129"/>
      <c r="Z896" s="129"/>
      <c r="AA896" s="129"/>
    </row>
    <row r="897" spans="3:27" ht="15.75" customHeight="1">
      <c r="C897" s="126"/>
      <c r="H897" s="129"/>
      <c r="I897" s="129"/>
      <c r="P897" s="129"/>
      <c r="Q897" s="129"/>
      <c r="X897" s="129"/>
      <c r="Y897" s="129"/>
      <c r="Z897" s="129"/>
      <c r="AA897" s="129"/>
    </row>
    <row r="898" spans="3:27" ht="15.75" customHeight="1">
      <c r="C898" s="126"/>
      <c r="H898" s="129"/>
      <c r="I898" s="129"/>
      <c r="P898" s="129"/>
      <c r="Q898" s="129"/>
      <c r="X898" s="129"/>
      <c r="Y898" s="129"/>
      <c r="Z898" s="129"/>
      <c r="AA898" s="129"/>
    </row>
    <row r="899" spans="3:27" ht="15.75" customHeight="1">
      <c r="C899" s="126"/>
      <c r="H899" s="129"/>
      <c r="I899" s="129"/>
      <c r="P899" s="129"/>
      <c r="Q899" s="129"/>
      <c r="X899" s="129"/>
      <c r="Y899" s="129"/>
      <c r="Z899" s="129"/>
      <c r="AA899" s="129"/>
    </row>
    <row r="900" spans="3:27" ht="15.75" customHeight="1">
      <c r="C900" s="126"/>
      <c r="H900" s="129"/>
      <c r="I900" s="129"/>
      <c r="P900" s="129"/>
      <c r="Q900" s="129"/>
      <c r="X900" s="129"/>
      <c r="Y900" s="129"/>
      <c r="Z900" s="129"/>
      <c r="AA900" s="129"/>
    </row>
    <row r="901" spans="3:27" ht="15.75" customHeight="1">
      <c r="C901" s="126"/>
      <c r="H901" s="129"/>
      <c r="I901" s="129"/>
      <c r="P901" s="129"/>
      <c r="Q901" s="129"/>
      <c r="X901" s="129"/>
      <c r="Y901" s="129"/>
      <c r="Z901" s="129"/>
      <c r="AA901" s="129"/>
    </row>
    <row r="902" spans="3:27" ht="15.75" customHeight="1">
      <c r="C902" s="126"/>
      <c r="H902" s="129"/>
      <c r="I902" s="129"/>
      <c r="P902" s="129"/>
      <c r="Q902" s="129"/>
      <c r="X902" s="129"/>
      <c r="Y902" s="129"/>
      <c r="Z902" s="129"/>
      <c r="AA902" s="129"/>
    </row>
    <row r="903" spans="3:27" ht="15.75" customHeight="1">
      <c r="C903" s="126"/>
      <c r="H903" s="129"/>
      <c r="I903" s="129"/>
      <c r="P903" s="129"/>
      <c r="Q903" s="129"/>
      <c r="X903" s="129"/>
      <c r="Y903" s="129"/>
      <c r="Z903" s="129"/>
      <c r="AA903" s="129"/>
    </row>
    <row r="904" spans="3:27" ht="15.75" customHeight="1">
      <c r="C904" s="126"/>
      <c r="H904" s="129"/>
      <c r="I904" s="129"/>
      <c r="P904" s="129"/>
      <c r="Q904" s="129"/>
      <c r="X904" s="129"/>
      <c r="Y904" s="129"/>
      <c r="Z904" s="129"/>
      <c r="AA904" s="129"/>
    </row>
    <row r="905" spans="3:27" ht="15.75" customHeight="1">
      <c r="C905" s="126"/>
      <c r="H905" s="129"/>
      <c r="I905" s="129"/>
      <c r="P905" s="129"/>
      <c r="Q905" s="129"/>
      <c r="X905" s="129"/>
      <c r="Y905" s="129"/>
      <c r="Z905" s="129"/>
      <c r="AA905" s="129"/>
    </row>
    <row r="906" spans="3:27" ht="15.75" customHeight="1">
      <c r="C906" s="126"/>
      <c r="H906" s="129"/>
      <c r="I906" s="129"/>
      <c r="P906" s="129"/>
      <c r="Q906" s="129"/>
      <c r="X906" s="129"/>
      <c r="Y906" s="129"/>
      <c r="Z906" s="129"/>
      <c r="AA906" s="129"/>
    </row>
    <row r="907" spans="3:27" ht="15.75" customHeight="1">
      <c r="C907" s="126"/>
      <c r="H907" s="129"/>
      <c r="I907" s="129"/>
      <c r="P907" s="129"/>
      <c r="Q907" s="129"/>
      <c r="X907" s="129"/>
      <c r="Y907" s="129"/>
      <c r="Z907" s="129"/>
      <c r="AA907" s="129"/>
    </row>
    <row r="908" spans="3:27" ht="15.75" customHeight="1">
      <c r="C908" s="126"/>
      <c r="H908" s="129"/>
      <c r="I908" s="129"/>
      <c r="P908" s="129"/>
      <c r="Q908" s="129"/>
      <c r="X908" s="129"/>
      <c r="Y908" s="129"/>
      <c r="Z908" s="129"/>
      <c r="AA908" s="129"/>
    </row>
    <row r="909" spans="3:27" ht="15.75" customHeight="1">
      <c r="C909" s="126"/>
      <c r="H909" s="129"/>
      <c r="I909" s="129"/>
      <c r="P909" s="129"/>
      <c r="Q909" s="129"/>
      <c r="X909" s="129"/>
      <c r="Y909" s="129"/>
      <c r="Z909" s="129"/>
      <c r="AA909" s="129"/>
    </row>
    <row r="910" spans="3:27" ht="15.75" customHeight="1">
      <c r="C910" s="126"/>
      <c r="H910" s="129"/>
      <c r="I910" s="129"/>
      <c r="P910" s="129"/>
      <c r="Q910" s="129"/>
      <c r="X910" s="129"/>
      <c r="Y910" s="129"/>
      <c r="Z910" s="129"/>
      <c r="AA910" s="129"/>
    </row>
    <row r="911" spans="3:27" ht="15.75" customHeight="1">
      <c r="C911" s="126"/>
      <c r="H911" s="129"/>
      <c r="I911" s="129"/>
      <c r="P911" s="129"/>
      <c r="Q911" s="129"/>
      <c r="X911" s="129"/>
      <c r="Y911" s="129"/>
      <c r="Z911" s="129"/>
      <c r="AA911" s="129"/>
    </row>
    <row r="912" spans="3:27" ht="15.75" customHeight="1">
      <c r="C912" s="126"/>
      <c r="H912" s="129"/>
      <c r="I912" s="129"/>
      <c r="P912" s="129"/>
      <c r="Q912" s="129"/>
      <c r="X912" s="129"/>
      <c r="Y912" s="129"/>
      <c r="Z912" s="129"/>
      <c r="AA912" s="129"/>
    </row>
    <row r="913" spans="3:27" ht="15.75" customHeight="1">
      <c r="C913" s="126"/>
      <c r="H913" s="129"/>
      <c r="I913" s="129"/>
      <c r="P913" s="129"/>
      <c r="Q913" s="129"/>
      <c r="X913" s="129"/>
      <c r="Y913" s="129"/>
      <c r="Z913" s="129"/>
      <c r="AA913" s="129"/>
    </row>
    <row r="914" spans="3:27" ht="15.75" customHeight="1">
      <c r="C914" s="126"/>
      <c r="H914" s="129"/>
      <c r="I914" s="129"/>
      <c r="P914" s="129"/>
      <c r="Q914" s="129"/>
      <c r="X914" s="129"/>
      <c r="Y914" s="129"/>
      <c r="Z914" s="129"/>
      <c r="AA914" s="129"/>
    </row>
    <row r="915" spans="3:27" ht="15.75" customHeight="1">
      <c r="C915" s="126"/>
      <c r="H915" s="129"/>
      <c r="I915" s="129"/>
      <c r="P915" s="129"/>
      <c r="Q915" s="129"/>
      <c r="X915" s="129"/>
      <c r="Y915" s="129"/>
      <c r="Z915" s="129"/>
      <c r="AA915" s="129"/>
    </row>
    <row r="916" spans="3:27" ht="15.75" customHeight="1">
      <c r="C916" s="126"/>
      <c r="H916" s="129"/>
      <c r="I916" s="129"/>
      <c r="P916" s="129"/>
      <c r="Q916" s="129"/>
      <c r="X916" s="129"/>
      <c r="Y916" s="129"/>
      <c r="Z916" s="129"/>
      <c r="AA916" s="129"/>
    </row>
    <row r="917" spans="3:27" ht="15.75" customHeight="1">
      <c r="C917" s="126"/>
      <c r="H917" s="129"/>
      <c r="I917" s="129"/>
      <c r="P917" s="129"/>
      <c r="Q917" s="129"/>
      <c r="X917" s="129"/>
      <c r="Y917" s="129"/>
      <c r="Z917" s="129"/>
      <c r="AA917" s="129"/>
    </row>
    <row r="918" spans="3:27" ht="15.75" customHeight="1">
      <c r="C918" s="126"/>
      <c r="H918" s="129"/>
      <c r="I918" s="129"/>
      <c r="P918" s="129"/>
      <c r="Q918" s="129"/>
      <c r="X918" s="129"/>
      <c r="Y918" s="129"/>
      <c r="Z918" s="129"/>
      <c r="AA918" s="129"/>
    </row>
    <row r="919" spans="3:27" ht="15.75" customHeight="1">
      <c r="C919" s="126"/>
      <c r="H919" s="129"/>
      <c r="I919" s="129"/>
      <c r="P919" s="129"/>
      <c r="Q919" s="129"/>
      <c r="X919" s="129"/>
      <c r="Y919" s="129"/>
      <c r="Z919" s="129"/>
      <c r="AA919" s="129"/>
    </row>
    <row r="920" spans="3:27" ht="15.75" customHeight="1">
      <c r="C920" s="126"/>
      <c r="H920" s="129"/>
      <c r="I920" s="129"/>
      <c r="P920" s="129"/>
      <c r="Q920" s="129"/>
      <c r="X920" s="129"/>
      <c r="Y920" s="129"/>
      <c r="Z920" s="129"/>
      <c r="AA920" s="129"/>
    </row>
    <row r="921" spans="3:27" ht="15.75" customHeight="1">
      <c r="C921" s="126"/>
      <c r="H921" s="129"/>
      <c r="I921" s="129"/>
      <c r="P921" s="129"/>
      <c r="Q921" s="129"/>
      <c r="X921" s="129"/>
      <c r="Y921" s="129"/>
      <c r="Z921" s="129"/>
      <c r="AA921" s="129"/>
    </row>
    <row r="922" spans="3:27" ht="15.75" customHeight="1">
      <c r="C922" s="126"/>
      <c r="H922" s="129"/>
      <c r="I922" s="129"/>
      <c r="P922" s="129"/>
      <c r="Q922" s="129"/>
      <c r="X922" s="129"/>
      <c r="Y922" s="129"/>
      <c r="Z922" s="129"/>
      <c r="AA922" s="129"/>
    </row>
    <row r="923" spans="3:27" ht="15.75" customHeight="1">
      <c r="C923" s="126"/>
      <c r="H923" s="129"/>
      <c r="I923" s="129"/>
      <c r="P923" s="129"/>
      <c r="Q923" s="129"/>
      <c r="X923" s="129"/>
      <c r="Y923" s="129"/>
      <c r="Z923" s="129"/>
      <c r="AA923" s="129"/>
    </row>
    <row r="924" spans="3:27" ht="15.75" customHeight="1">
      <c r="C924" s="126"/>
      <c r="H924" s="129"/>
      <c r="I924" s="129"/>
      <c r="P924" s="129"/>
      <c r="Q924" s="129"/>
      <c r="X924" s="129"/>
      <c r="Y924" s="129"/>
      <c r="Z924" s="129"/>
      <c r="AA924" s="129"/>
    </row>
    <row r="925" spans="3:27" ht="15.75" customHeight="1">
      <c r="C925" s="126"/>
      <c r="H925" s="129"/>
      <c r="I925" s="129"/>
      <c r="P925" s="129"/>
      <c r="Q925" s="129"/>
      <c r="X925" s="129"/>
      <c r="Y925" s="129"/>
      <c r="Z925" s="129"/>
      <c r="AA925" s="129"/>
    </row>
    <row r="926" spans="3:27" ht="15.75" customHeight="1">
      <c r="C926" s="126"/>
      <c r="H926" s="129"/>
      <c r="I926" s="129"/>
      <c r="P926" s="129"/>
      <c r="Q926" s="129"/>
      <c r="X926" s="129"/>
      <c r="Y926" s="129"/>
      <c r="Z926" s="129"/>
      <c r="AA926" s="129"/>
    </row>
    <row r="927" spans="3:27" ht="15.75" customHeight="1">
      <c r="C927" s="126"/>
      <c r="H927" s="129"/>
      <c r="I927" s="129"/>
      <c r="P927" s="129"/>
      <c r="Q927" s="129"/>
      <c r="X927" s="129"/>
      <c r="Y927" s="129"/>
      <c r="Z927" s="129"/>
      <c r="AA927" s="129"/>
    </row>
    <row r="928" spans="3:27" ht="15.75" customHeight="1">
      <c r="C928" s="126"/>
      <c r="H928" s="129"/>
      <c r="I928" s="129"/>
      <c r="P928" s="129"/>
      <c r="Q928" s="129"/>
      <c r="X928" s="129"/>
      <c r="Y928" s="129"/>
      <c r="Z928" s="129"/>
      <c r="AA928" s="129"/>
    </row>
    <row r="929" spans="3:27" ht="15.75" customHeight="1">
      <c r="C929" s="126"/>
      <c r="H929" s="129"/>
      <c r="I929" s="129"/>
      <c r="P929" s="129"/>
      <c r="Q929" s="129"/>
      <c r="X929" s="129"/>
      <c r="Y929" s="129"/>
      <c r="Z929" s="129"/>
      <c r="AA929" s="129"/>
    </row>
    <row r="930" spans="3:27" ht="15.75" customHeight="1">
      <c r="C930" s="126"/>
      <c r="H930" s="129"/>
      <c r="I930" s="129"/>
      <c r="P930" s="129"/>
      <c r="Q930" s="129"/>
      <c r="X930" s="129"/>
      <c r="Y930" s="129"/>
      <c r="Z930" s="129"/>
      <c r="AA930" s="129"/>
    </row>
    <row r="931" spans="3:27" ht="15.75" customHeight="1">
      <c r="C931" s="126"/>
      <c r="H931" s="129"/>
      <c r="I931" s="129"/>
      <c r="P931" s="129"/>
      <c r="Q931" s="129"/>
      <c r="X931" s="129"/>
      <c r="Y931" s="129"/>
      <c r="Z931" s="129"/>
      <c r="AA931" s="129"/>
    </row>
    <row r="932" spans="3:27" ht="15.75" customHeight="1">
      <c r="C932" s="126"/>
      <c r="H932" s="129"/>
      <c r="I932" s="129"/>
      <c r="P932" s="129"/>
      <c r="Q932" s="129"/>
      <c r="X932" s="129"/>
      <c r="Y932" s="129"/>
      <c r="Z932" s="129"/>
      <c r="AA932" s="129"/>
    </row>
    <row r="933" spans="3:27" ht="15.75" customHeight="1">
      <c r="C933" s="126"/>
      <c r="H933" s="129"/>
      <c r="I933" s="129"/>
      <c r="P933" s="129"/>
      <c r="Q933" s="129"/>
      <c r="X933" s="129"/>
      <c r="Y933" s="129"/>
      <c r="Z933" s="129"/>
      <c r="AA933" s="129"/>
    </row>
    <row r="934" spans="3:27" ht="15.75" customHeight="1">
      <c r="C934" s="126"/>
      <c r="H934" s="129"/>
      <c r="I934" s="129"/>
      <c r="P934" s="129"/>
      <c r="Q934" s="129"/>
      <c r="X934" s="129"/>
      <c r="Y934" s="129"/>
      <c r="Z934" s="129"/>
      <c r="AA934" s="129"/>
    </row>
    <row r="935" spans="3:27" ht="15.75" customHeight="1">
      <c r="C935" s="126"/>
      <c r="H935" s="129"/>
      <c r="I935" s="129"/>
      <c r="P935" s="129"/>
      <c r="Q935" s="129"/>
      <c r="X935" s="129"/>
      <c r="Y935" s="129"/>
      <c r="Z935" s="129"/>
      <c r="AA935" s="129"/>
    </row>
    <row r="936" spans="3:27" ht="15.75" customHeight="1">
      <c r="C936" s="126"/>
      <c r="H936" s="129"/>
      <c r="I936" s="129"/>
      <c r="P936" s="129"/>
      <c r="Q936" s="129"/>
      <c r="X936" s="129"/>
      <c r="Y936" s="129"/>
      <c r="Z936" s="129"/>
      <c r="AA936" s="129"/>
    </row>
    <row r="937" spans="3:27" ht="15.75" customHeight="1">
      <c r="C937" s="126"/>
      <c r="H937" s="129"/>
      <c r="I937" s="129"/>
      <c r="P937" s="129"/>
      <c r="Q937" s="129"/>
      <c r="X937" s="129"/>
      <c r="Y937" s="129"/>
      <c r="Z937" s="129"/>
      <c r="AA937" s="129"/>
    </row>
    <row r="938" spans="3:27" ht="15.75" customHeight="1">
      <c r="C938" s="126"/>
      <c r="H938" s="129"/>
      <c r="I938" s="129"/>
      <c r="P938" s="129"/>
      <c r="Q938" s="129"/>
      <c r="X938" s="129"/>
      <c r="Y938" s="129"/>
      <c r="Z938" s="129"/>
      <c r="AA938" s="129"/>
    </row>
    <row r="939" spans="3:27" ht="15.75" customHeight="1">
      <c r="C939" s="126"/>
      <c r="H939" s="129"/>
      <c r="I939" s="129"/>
      <c r="P939" s="129"/>
      <c r="Q939" s="129"/>
      <c r="X939" s="129"/>
      <c r="Y939" s="129"/>
      <c r="Z939" s="129"/>
      <c r="AA939" s="129"/>
    </row>
    <row r="940" spans="3:27" ht="15.75" customHeight="1">
      <c r="C940" s="126"/>
      <c r="H940" s="129"/>
      <c r="I940" s="129"/>
      <c r="P940" s="129"/>
      <c r="Q940" s="129"/>
      <c r="X940" s="129"/>
      <c r="Y940" s="129"/>
      <c r="Z940" s="129"/>
      <c r="AA940" s="129"/>
    </row>
    <row r="941" spans="3:27" ht="15.75" customHeight="1">
      <c r="C941" s="126"/>
      <c r="H941" s="129"/>
      <c r="I941" s="129"/>
      <c r="P941" s="129"/>
      <c r="Q941" s="129"/>
      <c r="X941" s="129"/>
      <c r="Y941" s="129"/>
      <c r="Z941" s="129"/>
      <c r="AA941" s="129"/>
    </row>
    <row r="942" spans="3:27" ht="15.75" customHeight="1">
      <c r="C942" s="126"/>
      <c r="H942" s="129"/>
      <c r="I942" s="129"/>
      <c r="P942" s="129"/>
      <c r="Q942" s="129"/>
      <c r="X942" s="129"/>
      <c r="Y942" s="129"/>
      <c r="Z942" s="129"/>
      <c r="AA942" s="129"/>
    </row>
    <row r="943" spans="3:27" ht="15.75" customHeight="1">
      <c r="C943" s="126"/>
      <c r="H943" s="129"/>
      <c r="I943" s="129"/>
      <c r="P943" s="129"/>
      <c r="Q943" s="129"/>
      <c r="X943" s="129"/>
      <c r="Y943" s="129"/>
      <c r="Z943" s="129"/>
      <c r="AA943" s="129"/>
    </row>
    <row r="944" spans="3:27" ht="15.75" customHeight="1">
      <c r="C944" s="126"/>
      <c r="H944" s="129"/>
      <c r="I944" s="129"/>
      <c r="P944" s="129"/>
      <c r="Q944" s="129"/>
      <c r="X944" s="129"/>
      <c r="Y944" s="129"/>
      <c r="Z944" s="129"/>
      <c r="AA944" s="129"/>
    </row>
    <row r="945" spans="3:27" ht="15.75" customHeight="1">
      <c r="C945" s="126"/>
      <c r="H945" s="129"/>
      <c r="I945" s="129"/>
      <c r="P945" s="129"/>
      <c r="Q945" s="129"/>
      <c r="X945" s="129"/>
      <c r="Y945" s="129"/>
      <c r="Z945" s="129"/>
      <c r="AA945" s="129"/>
    </row>
    <row r="946" spans="3:27" ht="15.75" customHeight="1">
      <c r="C946" s="126"/>
      <c r="H946" s="129"/>
      <c r="I946" s="129"/>
      <c r="P946" s="129"/>
      <c r="Q946" s="129"/>
      <c r="X946" s="129"/>
      <c r="Y946" s="129"/>
      <c r="Z946" s="129"/>
      <c r="AA946" s="129"/>
    </row>
    <row r="947" spans="3:27" ht="15.75" customHeight="1">
      <c r="C947" s="126"/>
      <c r="H947" s="129"/>
      <c r="I947" s="129"/>
      <c r="P947" s="129"/>
      <c r="Q947" s="129"/>
      <c r="X947" s="129"/>
      <c r="Y947" s="129"/>
      <c r="Z947" s="129"/>
      <c r="AA947" s="129"/>
    </row>
    <row r="948" spans="3:27" ht="15.75" customHeight="1">
      <c r="C948" s="126"/>
      <c r="H948" s="129"/>
      <c r="I948" s="129"/>
      <c r="P948" s="129"/>
      <c r="Q948" s="129"/>
      <c r="X948" s="129"/>
      <c r="Y948" s="129"/>
      <c r="Z948" s="129"/>
      <c r="AA948" s="129"/>
    </row>
    <row r="949" spans="3:27" ht="15.75" customHeight="1">
      <c r="C949" s="126"/>
      <c r="H949" s="129"/>
      <c r="I949" s="129"/>
      <c r="P949" s="129"/>
      <c r="Q949" s="129"/>
      <c r="X949" s="129"/>
      <c r="Y949" s="129"/>
      <c r="Z949" s="129"/>
      <c r="AA949" s="129"/>
    </row>
    <row r="950" spans="3:27" ht="15.75" customHeight="1">
      <c r="C950" s="126"/>
      <c r="H950" s="129"/>
      <c r="I950" s="129"/>
      <c r="P950" s="129"/>
      <c r="Q950" s="129"/>
      <c r="X950" s="129"/>
      <c r="Y950" s="129"/>
      <c r="Z950" s="129"/>
      <c r="AA950" s="129"/>
    </row>
    <row r="951" spans="3:27" ht="15.75" customHeight="1">
      <c r="C951" s="126"/>
      <c r="H951" s="129"/>
      <c r="I951" s="129"/>
      <c r="P951" s="129"/>
      <c r="Q951" s="129"/>
      <c r="X951" s="129"/>
      <c r="Y951" s="129"/>
      <c r="Z951" s="129"/>
      <c r="AA951" s="129"/>
    </row>
    <row r="952" spans="3:27" ht="15.75" customHeight="1">
      <c r="C952" s="126"/>
      <c r="H952" s="129"/>
      <c r="I952" s="129"/>
      <c r="P952" s="129"/>
      <c r="Q952" s="129"/>
      <c r="X952" s="129"/>
      <c r="Y952" s="129"/>
      <c r="Z952" s="129"/>
      <c r="AA952" s="129"/>
    </row>
    <row r="953" spans="3:27" ht="15.75" customHeight="1">
      <c r="C953" s="126"/>
      <c r="H953" s="129"/>
      <c r="I953" s="129"/>
      <c r="P953" s="129"/>
      <c r="Q953" s="129"/>
      <c r="X953" s="129"/>
      <c r="Y953" s="129"/>
      <c r="Z953" s="129"/>
      <c r="AA953" s="129"/>
    </row>
    <row r="954" spans="3:27" ht="15.75" customHeight="1">
      <c r="C954" s="126"/>
      <c r="H954" s="129"/>
      <c r="I954" s="129"/>
      <c r="P954" s="129"/>
      <c r="Q954" s="129"/>
      <c r="X954" s="129"/>
      <c r="Y954" s="129"/>
      <c r="Z954" s="129"/>
      <c r="AA954" s="129"/>
    </row>
    <row r="955" spans="3:27" ht="15.75" customHeight="1">
      <c r="C955" s="126"/>
      <c r="H955" s="129"/>
      <c r="I955" s="129"/>
      <c r="P955" s="129"/>
      <c r="Q955" s="129"/>
      <c r="X955" s="129"/>
      <c r="Y955" s="129"/>
      <c r="Z955" s="129"/>
      <c r="AA955" s="129"/>
    </row>
    <row r="956" spans="3:27" ht="15.75" customHeight="1">
      <c r="C956" s="126"/>
      <c r="H956" s="129"/>
      <c r="I956" s="129"/>
      <c r="P956" s="129"/>
      <c r="Q956" s="129"/>
      <c r="X956" s="129"/>
      <c r="Y956" s="129"/>
      <c r="Z956" s="129"/>
      <c r="AA956" s="129"/>
    </row>
    <row r="957" spans="3:27" ht="15.75" customHeight="1">
      <c r="C957" s="126"/>
      <c r="H957" s="129"/>
      <c r="I957" s="129"/>
      <c r="P957" s="129"/>
      <c r="Q957" s="129"/>
      <c r="X957" s="129"/>
      <c r="Y957" s="129"/>
      <c r="Z957" s="129"/>
      <c r="AA957" s="129"/>
    </row>
    <row r="958" spans="3:27" ht="15.75" customHeight="1">
      <c r="C958" s="126"/>
      <c r="H958" s="129"/>
      <c r="I958" s="129"/>
      <c r="P958" s="129"/>
      <c r="Q958" s="129"/>
      <c r="X958" s="129"/>
      <c r="Y958" s="129"/>
      <c r="Z958" s="129"/>
      <c r="AA958" s="129"/>
    </row>
    <row r="959" spans="3:27" ht="15.75" customHeight="1">
      <c r="C959" s="126"/>
      <c r="H959" s="129"/>
      <c r="I959" s="129"/>
      <c r="P959" s="129"/>
      <c r="Q959" s="129"/>
      <c r="X959" s="129"/>
      <c r="Y959" s="129"/>
      <c r="Z959" s="129"/>
      <c r="AA959" s="129"/>
    </row>
    <row r="960" spans="3:27" ht="15.75" customHeight="1">
      <c r="C960" s="126"/>
      <c r="H960" s="129"/>
      <c r="I960" s="129"/>
      <c r="P960" s="129"/>
      <c r="Q960" s="129"/>
      <c r="X960" s="129"/>
      <c r="Y960" s="129"/>
      <c r="Z960" s="129"/>
      <c r="AA960" s="129"/>
    </row>
    <row r="961" spans="3:27" ht="15.75" customHeight="1">
      <c r="C961" s="126"/>
      <c r="H961" s="129"/>
      <c r="I961" s="129"/>
      <c r="P961" s="129"/>
      <c r="Q961" s="129"/>
      <c r="X961" s="129"/>
      <c r="Y961" s="129"/>
      <c r="Z961" s="129"/>
      <c r="AA961" s="129"/>
    </row>
    <row r="962" spans="3:27" ht="15.75" customHeight="1">
      <c r="C962" s="126"/>
      <c r="H962" s="129"/>
      <c r="I962" s="129"/>
      <c r="P962" s="129"/>
      <c r="Q962" s="129"/>
      <c r="X962" s="129"/>
      <c r="Y962" s="129"/>
      <c r="Z962" s="129"/>
      <c r="AA962" s="129"/>
    </row>
    <row r="963" spans="3:27" ht="15.75" customHeight="1">
      <c r="C963" s="126"/>
      <c r="H963" s="129"/>
      <c r="I963" s="129"/>
      <c r="P963" s="129"/>
      <c r="Q963" s="129"/>
      <c r="X963" s="129"/>
      <c r="Y963" s="129"/>
      <c r="Z963" s="129"/>
      <c r="AA963" s="129"/>
    </row>
    <row r="964" spans="3:27" ht="15.75" customHeight="1">
      <c r="C964" s="126"/>
      <c r="H964" s="129"/>
      <c r="I964" s="129"/>
      <c r="P964" s="129"/>
      <c r="Q964" s="129"/>
      <c r="X964" s="129"/>
      <c r="Y964" s="129"/>
      <c r="Z964" s="129"/>
      <c r="AA964" s="129"/>
    </row>
    <row r="965" spans="3:27" ht="15.75" customHeight="1">
      <c r="C965" s="126"/>
      <c r="H965" s="129"/>
      <c r="I965" s="129"/>
      <c r="P965" s="129"/>
      <c r="Q965" s="129"/>
      <c r="X965" s="129"/>
      <c r="Y965" s="129"/>
      <c r="Z965" s="129"/>
      <c r="AA965" s="129"/>
    </row>
    <row r="966" spans="3:27" ht="15.75" customHeight="1">
      <c r="C966" s="126"/>
      <c r="H966" s="129"/>
      <c r="I966" s="129"/>
      <c r="P966" s="129"/>
      <c r="Q966" s="129"/>
      <c r="X966" s="129"/>
      <c r="Y966" s="129"/>
      <c r="Z966" s="129"/>
      <c r="AA966" s="129"/>
    </row>
    <row r="967" spans="3:27" ht="15.75" customHeight="1">
      <c r="C967" s="126"/>
      <c r="H967" s="129"/>
      <c r="I967" s="129"/>
      <c r="P967" s="129"/>
      <c r="Q967" s="129"/>
      <c r="X967" s="129"/>
      <c r="Y967" s="129"/>
      <c r="Z967" s="129"/>
      <c r="AA967" s="129"/>
    </row>
    <row r="968" spans="3:27" ht="15.75" customHeight="1">
      <c r="C968" s="126"/>
      <c r="H968" s="129"/>
      <c r="I968" s="129"/>
      <c r="P968" s="129"/>
      <c r="Q968" s="129"/>
      <c r="X968" s="129"/>
      <c r="Y968" s="129"/>
      <c r="Z968" s="129"/>
      <c r="AA968" s="129"/>
    </row>
    <row r="969" spans="3:27" ht="15.75" customHeight="1">
      <c r="C969" s="126"/>
      <c r="H969" s="129"/>
      <c r="I969" s="129"/>
      <c r="P969" s="129"/>
      <c r="Q969" s="129"/>
      <c r="X969" s="129"/>
      <c r="Y969" s="129"/>
      <c r="Z969" s="129"/>
      <c r="AA969" s="129"/>
    </row>
    <row r="970" spans="3:27" ht="15.75" customHeight="1">
      <c r="C970" s="126"/>
      <c r="H970" s="129"/>
      <c r="I970" s="129"/>
      <c r="P970" s="129"/>
      <c r="Q970" s="129"/>
      <c r="X970" s="129"/>
      <c r="Y970" s="129"/>
      <c r="Z970" s="129"/>
      <c r="AA970" s="129"/>
    </row>
    <row r="971" spans="3:27" ht="15.75" customHeight="1">
      <c r="C971" s="126"/>
      <c r="H971" s="129"/>
      <c r="I971" s="129"/>
      <c r="P971" s="129"/>
      <c r="Q971" s="129"/>
      <c r="X971" s="129"/>
      <c r="Y971" s="129"/>
      <c r="Z971" s="129"/>
      <c r="AA971" s="129"/>
    </row>
    <row r="972" spans="3:27" ht="15.75" customHeight="1">
      <c r="C972" s="126"/>
      <c r="H972" s="129"/>
      <c r="I972" s="129"/>
      <c r="P972" s="129"/>
      <c r="Q972" s="129"/>
      <c r="X972" s="129"/>
      <c r="Y972" s="129"/>
      <c r="Z972" s="129"/>
      <c r="AA972" s="129"/>
    </row>
    <row r="973" spans="3:27" ht="15.75" customHeight="1">
      <c r="C973" s="126"/>
      <c r="H973" s="129"/>
      <c r="I973" s="129"/>
      <c r="P973" s="129"/>
      <c r="Q973" s="129"/>
      <c r="X973" s="129"/>
      <c r="Y973" s="129"/>
      <c r="Z973" s="129"/>
      <c r="AA973" s="129"/>
    </row>
    <row r="974" spans="3:27" ht="15.75" customHeight="1">
      <c r="C974" s="126"/>
      <c r="H974" s="129"/>
      <c r="I974" s="129"/>
      <c r="P974" s="129"/>
      <c r="Q974" s="129"/>
      <c r="X974" s="129"/>
      <c r="Y974" s="129"/>
      <c r="Z974" s="129"/>
      <c r="AA974" s="129"/>
    </row>
    <row r="975" spans="3:27" ht="15.75" customHeight="1">
      <c r="C975" s="126"/>
      <c r="H975" s="129"/>
      <c r="I975" s="129"/>
      <c r="P975" s="129"/>
      <c r="Q975" s="129"/>
      <c r="X975" s="129"/>
      <c r="Y975" s="129"/>
      <c r="Z975" s="129"/>
      <c r="AA975" s="129"/>
    </row>
    <row r="976" spans="3:27" ht="15.75" customHeight="1">
      <c r="C976" s="126"/>
      <c r="H976" s="129"/>
      <c r="I976" s="129"/>
      <c r="P976" s="129"/>
      <c r="Q976" s="129"/>
      <c r="X976" s="129"/>
      <c r="Y976" s="129"/>
      <c r="Z976" s="129"/>
      <c r="AA976" s="129"/>
    </row>
    <row r="977" spans="3:27" ht="15.75" customHeight="1">
      <c r="C977" s="126"/>
      <c r="H977" s="129"/>
      <c r="I977" s="129"/>
      <c r="P977" s="129"/>
      <c r="Q977" s="129"/>
      <c r="X977" s="129"/>
      <c r="Y977" s="129"/>
      <c r="Z977" s="129"/>
      <c r="AA977" s="129"/>
    </row>
    <row r="978" spans="3:27" ht="15.75" customHeight="1">
      <c r="C978" s="126"/>
      <c r="H978" s="129"/>
      <c r="I978" s="129"/>
      <c r="P978" s="129"/>
      <c r="Q978" s="129"/>
      <c r="X978" s="129"/>
      <c r="Y978" s="129"/>
      <c r="Z978" s="129"/>
      <c r="AA978" s="129"/>
    </row>
    <row r="979" spans="3:27" ht="15.75" customHeight="1">
      <c r="C979" s="126"/>
      <c r="H979" s="129"/>
      <c r="I979" s="129"/>
      <c r="P979" s="129"/>
      <c r="Q979" s="129"/>
      <c r="X979" s="129"/>
      <c r="Y979" s="129"/>
      <c r="Z979" s="129"/>
      <c r="AA979" s="129"/>
    </row>
    <row r="980" spans="3:27" ht="15.75" customHeight="1">
      <c r="C980" s="126"/>
      <c r="H980" s="129"/>
      <c r="I980" s="129"/>
      <c r="P980" s="129"/>
      <c r="Q980" s="129"/>
      <c r="X980" s="129"/>
      <c r="Y980" s="129"/>
      <c r="Z980" s="129"/>
      <c r="AA980" s="129"/>
    </row>
    <row r="981" spans="3:27" ht="15.75" customHeight="1">
      <c r="C981" s="126"/>
      <c r="H981" s="129"/>
      <c r="I981" s="129"/>
      <c r="P981" s="129"/>
      <c r="Q981" s="129"/>
      <c r="X981" s="129"/>
      <c r="Y981" s="129"/>
      <c r="Z981" s="129"/>
      <c r="AA981" s="129"/>
    </row>
    <row r="982" spans="3:27" ht="15.75" customHeight="1">
      <c r="C982" s="126"/>
      <c r="H982" s="129"/>
      <c r="I982" s="129"/>
      <c r="P982" s="129"/>
      <c r="Q982" s="129"/>
      <c r="X982" s="129"/>
      <c r="Y982" s="129"/>
      <c r="Z982" s="129"/>
      <c r="AA982" s="129"/>
    </row>
    <row r="983" spans="3:27" ht="15.75" customHeight="1">
      <c r="C983" s="126"/>
      <c r="H983" s="129"/>
      <c r="I983" s="129"/>
      <c r="P983" s="129"/>
      <c r="Q983" s="129"/>
      <c r="X983" s="129"/>
      <c r="Y983" s="129"/>
      <c r="Z983" s="129"/>
      <c r="AA983" s="129"/>
    </row>
    <row r="984" spans="3:27" ht="15.75" customHeight="1">
      <c r="C984" s="126"/>
      <c r="H984" s="129"/>
      <c r="I984" s="129"/>
      <c r="P984" s="129"/>
      <c r="Q984" s="129"/>
      <c r="X984" s="129"/>
      <c r="Y984" s="129"/>
      <c r="Z984" s="129"/>
      <c r="AA984" s="129"/>
    </row>
    <row r="985" spans="3:27" ht="15.75" customHeight="1">
      <c r="C985" s="126"/>
      <c r="H985" s="129"/>
      <c r="I985" s="129"/>
      <c r="P985" s="129"/>
      <c r="Q985" s="129"/>
      <c r="X985" s="129"/>
      <c r="Y985" s="129"/>
      <c r="Z985" s="129"/>
      <c r="AA985" s="129"/>
    </row>
    <row r="986" spans="3:27" ht="15.75" customHeight="1">
      <c r="C986" s="126"/>
      <c r="H986" s="129"/>
      <c r="I986" s="129"/>
      <c r="P986" s="129"/>
      <c r="Q986" s="129"/>
      <c r="X986" s="129"/>
      <c r="Y986" s="129"/>
      <c r="Z986" s="129"/>
      <c r="AA986" s="129"/>
    </row>
    <row r="987" spans="3:27" ht="15.75" customHeight="1">
      <c r="C987" s="126"/>
      <c r="H987" s="129"/>
      <c r="I987" s="129"/>
      <c r="P987" s="129"/>
      <c r="Q987" s="129"/>
      <c r="X987" s="129"/>
      <c r="Y987" s="129"/>
      <c r="Z987" s="129"/>
      <c r="AA987" s="129"/>
    </row>
    <row r="988" spans="3:27" ht="15.75" customHeight="1">
      <c r="C988" s="126"/>
      <c r="H988" s="129"/>
      <c r="I988" s="129"/>
      <c r="P988" s="129"/>
      <c r="Q988" s="129"/>
      <c r="X988" s="129"/>
      <c r="Y988" s="129"/>
      <c r="Z988" s="129"/>
      <c r="AA988" s="129"/>
    </row>
    <row r="989" spans="3:27" ht="15.75" customHeight="1">
      <c r="C989" s="126"/>
      <c r="H989" s="129"/>
      <c r="I989" s="129"/>
      <c r="P989" s="129"/>
      <c r="Q989" s="129"/>
      <c r="X989" s="129"/>
      <c r="Y989" s="129"/>
      <c r="Z989" s="129"/>
      <c r="AA989" s="129"/>
    </row>
    <row r="990" spans="3:27" ht="15.75" customHeight="1">
      <c r="C990" s="126"/>
      <c r="H990" s="129"/>
      <c r="I990" s="129"/>
      <c r="P990" s="129"/>
      <c r="Q990" s="129"/>
      <c r="X990" s="129"/>
      <c r="Y990" s="129"/>
      <c r="Z990" s="129"/>
      <c r="AA990" s="129"/>
    </row>
    <row r="991" spans="3:27" ht="15.75" customHeight="1">
      <c r="C991" s="126"/>
      <c r="H991" s="129"/>
      <c r="I991" s="129"/>
      <c r="P991" s="129"/>
      <c r="Q991" s="129"/>
      <c r="X991" s="129"/>
      <c r="Y991" s="129"/>
      <c r="Z991" s="129"/>
      <c r="AA991" s="129"/>
    </row>
    <row r="992" spans="3:27" ht="15.75" customHeight="1">
      <c r="C992" s="126"/>
      <c r="H992" s="129"/>
      <c r="I992" s="129"/>
      <c r="P992" s="129"/>
      <c r="Q992" s="129"/>
      <c r="X992" s="129"/>
      <c r="Y992" s="129"/>
      <c r="Z992" s="129"/>
      <c r="AA992" s="129"/>
    </row>
    <row r="993" spans="3:27" ht="15.75" customHeight="1">
      <c r="C993" s="126"/>
      <c r="H993" s="129"/>
      <c r="I993" s="129"/>
      <c r="P993" s="129"/>
      <c r="Q993" s="129"/>
      <c r="X993" s="129"/>
      <c r="Y993" s="129"/>
      <c r="Z993" s="129"/>
      <c r="AA993" s="129"/>
    </row>
    <row r="994" spans="3:27" ht="15.75" customHeight="1">
      <c r="C994" s="126"/>
      <c r="H994" s="129"/>
      <c r="I994" s="129"/>
      <c r="P994" s="129"/>
      <c r="Q994" s="129"/>
      <c r="X994" s="129"/>
      <c r="Y994" s="129"/>
      <c r="Z994" s="129"/>
      <c r="AA994" s="129"/>
    </row>
    <row r="995" spans="3:27" ht="15.75" customHeight="1">
      <c r="C995" s="126"/>
      <c r="H995" s="129"/>
      <c r="I995" s="129"/>
      <c r="P995" s="129"/>
      <c r="Q995" s="129"/>
      <c r="X995" s="129"/>
      <c r="Y995" s="129"/>
      <c r="Z995" s="129"/>
      <c r="AA995" s="129"/>
    </row>
    <row r="996" spans="3:27" ht="15.75" customHeight="1">
      <c r="C996" s="126"/>
      <c r="H996" s="129"/>
      <c r="I996" s="129"/>
      <c r="P996" s="129"/>
      <c r="Q996" s="129"/>
      <c r="X996" s="129"/>
      <c r="Y996" s="129"/>
      <c r="Z996" s="129"/>
      <c r="AA996" s="129"/>
    </row>
    <row r="997" spans="3:27" ht="15.75" customHeight="1">
      <c r="C997" s="126"/>
      <c r="H997" s="129"/>
      <c r="I997" s="129"/>
      <c r="P997" s="129"/>
      <c r="Q997" s="129"/>
      <c r="X997" s="129"/>
      <c r="Y997" s="129"/>
      <c r="Z997" s="129"/>
      <c r="AA997" s="129"/>
    </row>
    <row r="998" spans="3:27" ht="15.75" customHeight="1">
      <c r="C998" s="126"/>
      <c r="H998" s="129"/>
      <c r="I998" s="129"/>
      <c r="P998" s="129"/>
      <c r="Q998" s="129"/>
      <c r="X998" s="129"/>
      <c r="Y998" s="129"/>
      <c r="Z998" s="129"/>
      <c r="AA998" s="129"/>
    </row>
    <row r="999" spans="3:27" ht="15.75" customHeight="1">
      <c r="C999" s="126"/>
      <c r="H999" s="129"/>
      <c r="I999" s="129"/>
      <c r="P999" s="129"/>
      <c r="Q999" s="129"/>
      <c r="X999" s="129"/>
      <c r="Y999" s="129"/>
      <c r="Z999" s="129"/>
      <c r="AA999" s="129"/>
    </row>
    <row r="1000" spans="3:27" ht="15.75" customHeight="1">
      <c r="C1000" s="126"/>
      <c r="H1000" s="129"/>
      <c r="I1000" s="129"/>
      <c r="P1000" s="129"/>
      <c r="Q1000" s="129"/>
      <c r="X1000" s="129"/>
      <c r="Y1000" s="129"/>
      <c r="Z1000" s="129"/>
      <c r="AA1000" s="129"/>
    </row>
  </sheetData>
  <mergeCells count="21">
    <mergeCell ref="H3:I3"/>
    <mergeCell ref="J3:K3"/>
    <mergeCell ref="L3:M3"/>
    <mergeCell ref="F2:W2"/>
    <mergeCell ref="C1:AA1"/>
    <mergeCell ref="T3:U3"/>
    <mergeCell ref="V3:W3"/>
    <mergeCell ref="P3:Q3"/>
    <mergeCell ref="R3:S3"/>
    <mergeCell ref="X2:Y2"/>
    <mergeCell ref="Z3:Z4"/>
    <mergeCell ref="X3:X4"/>
    <mergeCell ref="Y3:Y4"/>
    <mergeCell ref="N3:O3"/>
    <mergeCell ref="Z2:AA2"/>
    <mergeCell ref="AA3:AA4"/>
    <mergeCell ref="C2:C4"/>
    <mergeCell ref="E2:E4"/>
    <mergeCell ref="D2:D4"/>
    <mergeCell ref="A2:A4"/>
    <mergeCell ref="F3:G3"/>
  </mergeCells>
  <pageMargins left="0.511811024" right="0.511811024" top="0.78740157499999996" bottom="0.78740157499999996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1000"/>
  <sheetViews>
    <sheetView tabSelected="1" workbookViewId="0">
      <selection activeCell="D16" sqref="D16"/>
    </sheetView>
  </sheetViews>
  <sheetFormatPr defaultColWidth="14.42578125" defaultRowHeight="15" customHeight="1"/>
  <cols>
    <col min="1" max="1" width="26.85546875" customWidth="1"/>
    <col min="2" max="2" width="26.85546875" style="163" hidden="1" customWidth="1"/>
    <col min="3" max="3" width="23.28515625" customWidth="1"/>
    <col min="4" max="4" width="63.28515625" customWidth="1"/>
    <col min="5" max="5" width="68" customWidth="1"/>
    <col min="6" max="6" width="9.85546875" customWidth="1"/>
    <col min="7" max="7" width="10" customWidth="1"/>
    <col min="8" max="9" width="11.85546875" customWidth="1"/>
    <col min="10" max="11" width="9.140625" customWidth="1"/>
  </cols>
  <sheetData>
    <row r="1" spans="1:11" ht="95.25" customHeight="1">
      <c r="A1" s="1"/>
      <c r="B1" s="1"/>
      <c r="C1" s="173" t="s">
        <v>0</v>
      </c>
      <c r="D1" s="172"/>
      <c r="E1" s="172"/>
      <c r="F1" s="172"/>
      <c r="G1" s="172"/>
      <c r="H1" s="172"/>
      <c r="I1" s="172"/>
      <c r="J1" s="172"/>
      <c r="K1" s="172"/>
    </row>
    <row r="2" spans="1:11" ht="21.75" customHeight="1">
      <c r="A2" s="167" t="s">
        <v>25</v>
      </c>
      <c r="B2" s="164"/>
      <c r="C2" s="179" t="s">
        <v>4</v>
      </c>
      <c r="D2" s="167" t="s">
        <v>5</v>
      </c>
      <c r="E2" s="167" t="s">
        <v>6</v>
      </c>
      <c r="F2" s="181" t="s">
        <v>414</v>
      </c>
      <c r="G2" s="182"/>
      <c r="H2" s="175" t="s">
        <v>14</v>
      </c>
      <c r="I2" s="170"/>
      <c r="J2" s="175" t="s">
        <v>17</v>
      </c>
      <c r="K2" s="170"/>
    </row>
    <row r="3" spans="1:11" ht="21" customHeight="1">
      <c r="A3" s="178"/>
      <c r="B3" s="166"/>
      <c r="C3" s="178"/>
      <c r="D3" s="178"/>
      <c r="E3" s="178"/>
      <c r="F3" s="183"/>
      <c r="G3" s="184"/>
      <c r="H3" s="176" t="s">
        <v>35</v>
      </c>
      <c r="I3" s="176" t="s">
        <v>37</v>
      </c>
      <c r="J3" s="176" t="s">
        <v>35</v>
      </c>
      <c r="K3" s="176" t="s">
        <v>37</v>
      </c>
    </row>
    <row r="4" spans="1:11" ht="15.75" customHeight="1">
      <c r="A4" s="168"/>
      <c r="B4" s="165"/>
      <c r="C4" s="168"/>
      <c r="D4" s="168"/>
      <c r="E4" s="168"/>
      <c r="F4" s="8" t="s">
        <v>39</v>
      </c>
      <c r="G4" s="8" t="s">
        <v>40</v>
      </c>
      <c r="H4" s="168"/>
      <c r="I4" s="168"/>
      <c r="J4" s="168"/>
      <c r="K4" s="168"/>
    </row>
    <row r="5" spans="1:11" ht="15.75" customHeight="1">
      <c r="A5" s="9">
        <v>1</v>
      </c>
      <c r="B5" s="197">
        <v>440913209</v>
      </c>
      <c r="C5" s="197" t="str">
        <f>CONCATENATE("***.",MID(B6,5,7),"-**")</f>
        <v>***.684.928-**</v>
      </c>
      <c r="D5" s="82" t="s">
        <v>389</v>
      </c>
      <c r="E5" s="92" t="s">
        <v>227</v>
      </c>
      <c r="F5" s="15"/>
      <c r="G5" s="15"/>
      <c r="H5" s="159" t="s">
        <v>390</v>
      </c>
      <c r="I5" s="160"/>
      <c r="J5" s="15"/>
      <c r="K5" s="17" t="s">
        <v>261</v>
      </c>
    </row>
    <row r="6" spans="1:11" ht="15.75" customHeight="1">
      <c r="A6" s="9">
        <v>2</v>
      </c>
      <c r="B6" s="188" t="s">
        <v>421</v>
      </c>
      <c r="C6" s="188" t="s">
        <v>422</v>
      </c>
      <c r="D6" s="82" t="s">
        <v>410</v>
      </c>
      <c r="E6" s="92" t="s">
        <v>227</v>
      </c>
      <c r="F6" s="15"/>
      <c r="G6" s="15"/>
      <c r="H6" s="160"/>
      <c r="I6" s="159" t="s">
        <v>48</v>
      </c>
      <c r="J6" s="15"/>
      <c r="K6" s="17" t="s">
        <v>261</v>
      </c>
    </row>
    <row r="7" spans="1:11" ht="15.75" customHeight="1">
      <c r="A7" s="9">
        <v>3</v>
      </c>
      <c r="B7" s="9"/>
      <c r="C7" s="161"/>
      <c r="D7" s="160"/>
      <c r="E7" s="160"/>
      <c r="F7" s="15"/>
      <c r="G7" s="15"/>
      <c r="H7" s="160"/>
      <c r="I7" s="160"/>
      <c r="J7" s="15"/>
      <c r="K7" s="15"/>
    </row>
    <row r="8" spans="1:11" ht="15.75" customHeight="1">
      <c r="A8" s="9">
        <v>4</v>
      </c>
      <c r="B8" s="9"/>
      <c r="C8" s="161"/>
      <c r="D8" s="160"/>
      <c r="E8" s="160"/>
      <c r="F8" s="15"/>
      <c r="G8" s="15"/>
      <c r="H8" s="160"/>
      <c r="I8" s="160"/>
      <c r="J8" s="15"/>
      <c r="K8" s="15"/>
    </row>
    <row r="9" spans="1:11" ht="15.75" customHeight="1">
      <c r="A9" s="9">
        <v>5</v>
      </c>
      <c r="B9" s="9"/>
      <c r="C9" s="161"/>
      <c r="D9" s="160"/>
      <c r="E9" s="160"/>
      <c r="F9" s="15"/>
      <c r="G9" s="15"/>
      <c r="H9" s="160"/>
      <c r="I9" s="160"/>
      <c r="J9" s="15"/>
      <c r="K9" s="15"/>
    </row>
    <row r="10" spans="1:11" ht="15.75" customHeight="1">
      <c r="A10" s="9">
        <v>6</v>
      </c>
      <c r="B10" s="9"/>
      <c r="C10" s="161"/>
      <c r="D10" s="160"/>
      <c r="E10" s="160"/>
      <c r="F10" s="15"/>
      <c r="G10" s="15"/>
      <c r="H10" s="160"/>
      <c r="I10" s="160"/>
      <c r="J10" s="15"/>
      <c r="K10" s="15"/>
    </row>
    <row r="11" spans="1:11" ht="15.75" customHeight="1">
      <c r="A11" s="9">
        <v>7</v>
      </c>
      <c r="B11" s="9"/>
      <c r="C11" s="161"/>
      <c r="D11" s="160"/>
      <c r="E11" s="160"/>
      <c r="F11" s="15"/>
      <c r="G11" s="15"/>
      <c r="H11" s="160"/>
      <c r="I11" s="160"/>
      <c r="J11" s="15"/>
      <c r="K11" s="15"/>
    </row>
    <row r="12" spans="1:11" ht="15.75" customHeight="1">
      <c r="A12" s="9">
        <v>8</v>
      </c>
      <c r="B12" s="9"/>
      <c r="C12" s="161"/>
      <c r="D12" s="160"/>
      <c r="E12" s="160"/>
      <c r="F12" s="15"/>
      <c r="G12" s="15"/>
      <c r="H12" s="160"/>
      <c r="I12" s="160"/>
      <c r="J12" s="15"/>
      <c r="K12" s="15"/>
    </row>
    <row r="13" spans="1:11" ht="15.75" customHeight="1">
      <c r="A13" s="9">
        <v>9</v>
      </c>
      <c r="B13" s="9"/>
      <c r="C13" s="161"/>
      <c r="D13" s="160"/>
      <c r="E13" s="160"/>
      <c r="F13" s="15"/>
      <c r="G13" s="15"/>
      <c r="H13" s="160"/>
      <c r="I13" s="160"/>
      <c r="J13" s="15"/>
      <c r="K13" s="15"/>
    </row>
    <row r="14" spans="1:11" ht="15.75" customHeight="1">
      <c r="A14" s="9">
        <v>10</v>
      </c>
      <c r="B14" s="9"/>
      <c r="C14" s="161"/>
      <c r="D14" s="160"/>
      <c r="E14" s="160"/>
      <c r="F14" s="15"/>
      <c r="G14" s="15"/>
      <c r="H14" s="160"/>
      <c r="I14" s="160"/>
      <c r="J14" s="15"/>
      <c r="K14" s="15"/>
    </row>
    <row r="15" spans="1:11" ht="15.75" customHeight="1">
      <c r="A15" s="9">
        <v>11</v>
      </c>
      <c r="B15" s="9"/>
      <c r="C15" s="161"/>
      <c r="D15" s="160"/>
      <c r="E15" s="160"/>
      <c r="F15" s="15"/>
      <c r="G15" s="15"/>
      <c r="H15" s="160"/>
      <c r="I15" s="160"/>
      <c r="J15" s="15"/>
      <c r="K15" s="15"/>
    </row>
    <row r="16" spans="1:11" ht="15.75" customHeight="1">
      <c r="A16" s="9">
        <v>12</v>
      </c>
      <c r="B16" s="9"/>
      <c r="C16" s="161"/>
      <c r="D16" s="160"/>
      <c r="E16" s="160"/>
      <c r="F16" s="15"/>
      <c r="G16" s="15"/>
      <c r="H16" s="160"/>
      <c r="I16" s="160"/>
      <c r="J16" s="15"/>
      <c r="K16" s="15"/>
    </row>
    <row r="17" spans="1:11" ht="15.75" customHeight="1">
      <c r="A17" s="9">
        <v>13</v>
      </c>
      <c r="B17" s="9"/>
      <c r="C17" s="161"/>
      <c r="D17" s="160"/>
      <c r="E17" s="160"/>
      <c r="F17" s="15"/>
      <c r="G17" s="15"/>
      <c r="H17" s="160"/>
      <c r="I17" s="160"/>
      <c r="J17" s="15"/>
      <c r="K17" s="15"/>
    </row>
    <row r="18" spans="1:11" ht="15.75" customHeight="1">
      <c r="A18" s="9">
        <v>14</v>
      </c>
      <c r="B18" s="9"/>
      <c r="C18" s="161"/>
      <c r="D18" s="160"/>
      <c r="E18" s="160"/>
      <c r="F18" s="15"/>
      <c r="G18" s="15"/>
      <c r="H18" s="160"/>
      <c r="I18" s="160"/>
      <c r="J18" s="15"/>
      <c r="K18" s="15"/>
    </row>
    <row r="19" spans="1:11" ht="15.75" customHeight="1">
      <c r="A19" s="9">
        <v>15</v>
      </c>
      <c r="B19" s="9"/>
      <c r="C19" s="161"/>
      <c r="D19" s="160"/>
      <c r="E19" s="160"/>
      <c r="F19" s="15"/>
      <c r="G19" s="15"/>
      <c r="H19" s="160"/>
      <c r="I19" s="160"/>
      <c r="J19" s="15"/>
      <c r="K19" s="15"/>
    </row>
    <row r="20" spans="1:11" ht="15.75" customHeight="1">
      <c r="A20" s="9">
        <v>16</v>
      </c>
      <c r="B20" s="9"/>
      <c r="C20" s="161"/>
      <c r="D20" s="160"/>
      <c r="E20" s="160"/>
      <c r="F20" s="15"/>
      <c r="G20" s="15"/>
      <c r="H20" s="160"/>
      <c r="I20" s="160"/>
      <c r="J20" s="15"/>
      <c r="K20" s="15"/>
    </row>
    <row r="21" spans="1:11" ht="15.75" customHeight="1">
      <c r="A21" s="9">
        <v>17</v>
      </c>
      <c r="B21" s="9"/>
      <c r="C21" s="161"/>
      <c r="D21" s="160"/>
      <c r="E21" s="160"/>
      <c r="F21" s="15"/>
      <c r="G21" s="15"/>
      <c r="H21" s="160"/>
      <c r="I21" s="160"/>
      <c r="J21" s="15"/>
      <c r="K21" s="15"/>
    </row>
    <row r="22" spans="1:11" ht="15.75" customHeight="1">
      <c r="A22" s="9">
        <v>18</v>
      </c>
      <c r="B22" s="9"/>
      <c r="C22" s="161"/>
      <c r="D22" s="160"/>
      <c r="E22" s="160"/>
      <c r="F22" s="15"/>
      <c r="G22" s="15"/>
      <c r="H22" s="160"/>
      <c r="I22" s="160"/>
      <c r="J22" s="15"/>
      <c r="K22" s="15"/>
    </row>
    <row r="23" spans="1:11" ht="15.75" customHeight="1">
      <c r="A23" s="9">
        <v>19</v>
      </c>
      <c r="B23" s="9"/>
      <c r="C23" s="161"/>
      <c r="D23" s="160"/>
      <c r="E23" s="160"/>
      <c r="F23" s="15"/>
      <c r="G23" s="15"/>
      <c r="H23" s="160"/>
      <c r="I23" s="160"/>
      <c r="J23" s="15"/>
      <c r="K23" s="15"/>
    </row>
    <row r="24" spans="1:11" ht="15.75" customHeight="1">
      <c r="A24" s="9">
        <v>20</v>
      </c>
      <c r="B24" s="9"/>
      <c r="C24" s="161"/>
      <c r="D24" s="160"/>
      <c r="E24" s="160"/>
      <c r="F24" s="15"/>
      <c r="G24" s="15"/>
      <c r="H24" s="160"/>
      <c r="I24" s="160"/>
      <c r="J24" s="15"/>
      <c r="K24" s="15"/>
    </row>
    <row r="25" spans="1:11" ht="15.75" customHeight="1">
      <c r="A25" s="9">
        <v>21</v>
      </c>
      <c r="B25" s="9"/>
      <c r="C25" s="161"/>
      <c r="D25" s="160"/>
      <c r="E25" s="160"/>
      <c r="F25" s="15"/>
      <c r="G25" s="15"/>
      <c r="H25" s="160"/>
      <c r="I25" s="160"/>
      <c r="J25" s="15"/>
      <c r="K25" s="15"/>
    </row>
    <row r="26" spans="1:11" ht="15.75" customHeight="1">
      <c r="A26" s="9">
        <v>22</v>
      </c>
      <c r="B26" s="9"/>
      <c r="C26" s="161"/>
      <c r="D26" s="160"/>
      <c r="E26" s="160"/>
      <c r="F26" s="15"/>
      <c r="G26" s="15"/>
      <c r="H26" s="160"/>
      <c r="I26" s="160"/>
      <c r="J26" s="15"/>
      <c r="K26" s="15"/>
    </row>
    <row r="27" spans="1:11" ht="15.75" customHeight="1">
      <c r="A27" s="9">
        <v>23</v>
      </c>
      <c r="B27" s="9"/>
      <c r="C27" s="161"/>
      <c r="D27" s="160"/>
      <c r="E27" s="160"/>
      <c r="F27" s="15"/>
      <c r="G27" s="15"/>
      <c r="H27" s="160"/>
      <c r="I27" s="160"/>
      <c r="J27" s="15"/>
      <c r="K27" s="15"/>
    </row>
    <row r="28" spans="1:11" ht="15.75" customHeight="1">
      <c r="A28" s="9">
        <v>25</v>
      </c>
      <c r="B28" s="9"/>
      <c r="C28" s="161"/>
      <c r="D28" s="160"/>
      <c r="E28" s="160"/>
      <c r="F28" s="15"/>
      <c r="G28" s="15"/>
      <c r="H28" s="160"/>
      <c r="I28" s="160"/>
      <c r="J28" s="15"/>
      <c r="K28" s="15"/>
    </row>
    <row r="29" spans="1:11" ht="15.75" customHeight="1">
      <c r="A29" s="9">
        <v>26</v>
      </c>
      <c r="B29" s="9"/>
      <c r="C29" s="161"/>
      <c r="D29" s="160"/>
      <c r="E29" s="160"/>
      <c r="F29" s="15"/>
      <c r="G29" s="15"/>
      <c r="H29" s="160"/>
      <c r="I29" s="160"/>
      <c r="J29" s="15"/>
      <c r="K29" s="15"/>
    </row>
    <row r="30" spans="1:11" ht="15.75" customHeight="1">
      <c r="A30" s="9">
        <v>27</v>
      </c>
      <c r="B30" s="9"/>
      <c r="C30" s="161"/>
      <c r="D30" s="160"/>
      <c r="E30" s="160"/>
      <c r="F30" s="15"/>
      <c r="G30" s="15"/>
      <c r="H30" s="160"/>
      <c r="I30" s="160"/>
      <c r="J30" s="15"/>
      <c r="K30" s="15"/>
    </row>
    <row r="31" spans="1:11" ht="15.75" customHeight="1">
      <c r="A31" s="9">
        <v>28</v>
      </c>
      <c r="B31" s="9"/>
      <c r="C31" s="161"/>
      <c r="D31" s="160"/>
      <c r="E31" s="160"/>
      <c r="F31" s="15"/>
      <c r="G31" s="15"/>
      <c r="H31" s="160"/>
      <c r="I31" s="160"/>
      <c r="J31" s="15"/>
      <c r="K31" s="15"/>
    </row>
    <row r="32" spans="1:11" ht="15.75" customHeight="1">
      <c r="A32" s="9">
        <v>29</v>
      </c>
      <c r="B32" s="9"/>
      <c r="C32" s="161"/>
      <c r="D32" s="160"/>
      <c r="E32" s="160"/>
      <c r="F32" s="15"/>
      <c r="G32" s="15"/>
      <c r="H32" s="160"/>
      <c r="I32" s="160"/>
      <c r="J32" s="15"/>
      <c r="K32" s="15"/>
    </row>
    <row r="33" spans="3:3" ht="15.75" customHeight="1">
      <c r="C33" s="126"/>
    </row>
    <row r="34" spans="3:3" ht="15.75" customHeight="1">
      <c r="C34" s="126"/>
    </row>
    <row r="35" spans="3:3" ht="15.75" customHeight="1">
      <c r="C35" s="126"/>
    </row>
    <row r="36" spans="3:3" ht="15.75" customHeight="1">
      <c r="C36" s="126"/>
    </row>
    <row r="37" spans="3:3" ht="15.75" customHeight="1">
      <c r="C37" s="126"/>
    </row>
    <row r="38" spans="3:3" ht="15.75" customHeight="1">
      <c r="C38" s="126"/>
    </row>
    <row r="39" spans="3:3" ht="15.75" customHeight="1">
      <c r="C39" s="126"/>
    </row>
    <row r="40" spans="3:3" ht="15.75" customHeight="1">
      <c r="C40" s="126"/>
    </row>
    <row r="41" spans="3:3" ht="15.75" customHeight="1">
      <c r="C41" s="126"/>
    </row>
    <row r="42" spans="3:3" ht="15.75" customHeight="1">
      <c r="C42" s="126"/>
    </row>
    <row r="43" spans="3:3" ht="15.75" customHeight="1">
      <c r="C43" s="126"/>
    </row>
    <row r="44" spans="3:3" ht="15.75" customHeight="1">
      <c r="C44" s="126"/>
    </row>
    <row r="45" spans="3:3" ht="15.75" customHeight="1">
      <c r="C45" s="126"/>
    </row>
    <row r="46" spans="3:3" ht="15.75" customHeight="1">
      <c r="C46" s="126"/>
    </row>
    <row r="47" spans="3:3" ht="15.75" customHeight="1">
      <c r="C47" s="126"/>
    </row>
    <row r="48" spans="3:3" ht="15.75" customHeight="1">
      <c r="C48" s="126"/>
    </row>
    <row r="49" spans="3:3" ht="15.75" customHeight="1">
      <c r="C49" s="126"/>
    </row>
    <row r="50" spans="3:3" ht="15.75" customHeight="1">
      <c r="C50" s="126"/>
    </row>
    <row r="51" spans="3:3" ht="15.75" customHeight="1">
      <c r="C51" s="126"/>
    </row>
    <row r="52" spans="3:3" ht="15.75" customHeight="1">
      <c r="C52" s="126"/>
    </row>
    <row r="53" spans="3:3" ht="15.75" customHeight="1">
      <c r="C53" s="126"/>
    </row>
    <row r="54" spans="3:3" ht="15.75" customHeight="1">
      <c r="C54" s="126"/>
    </row>
    <row r="55" spans="3:3" ht="15.75" customHeight="1">
      <c r="C55" s="126"/>
    </row>
    <row r="56" spans="3:3" ht="15.75" customHeight="1">
      <c r="C56" s="126"/>
    </row>
    <row r="57" spans="3:3" ht="15.75" customHeight="1">
      <c r="C57" s="126"/>
    </row>
    <row r="58" spans="3:3" ht="15.75" customHeight="1">
      <c r="C58" s="126"/>
    </row>
    <row r="59" spans="3:3" ht="15.75" customHeight="1">
      <c r="C59" s="126"/>
    </row>
    <row r="60" spans="3:3" ht="15.75" customHeight="1">
      <c r="C60" s="126"/>
    </row>
    <row r="61" spans="3:3" ht="15.75" customHeight="1">
      <c r="C61" s="126"/>
    </row>
    <row r="62" spans="3:3" ht="15.75" customHeight="1">
      <c r="C62" s="126"/>
    </row>
    <row r="63" spans="3:3" ht="15.75" customHeight="1">
      <c r="C63" s="126"/>
    </row>
    <row r="64" spans="3:3" ht="15.75" customHeight="1">
      <c r="C64" s="126"/>
    </row>
    <row r="65" spans="3:3" ht="15.75" customHeight="1">
      <c r="C65" s="126"/>
    </row>
    <row r="66" spans="3:3" ht="15.75" customHeight="1">
      <c r="C66" s="126"/>
    </row>
    <row r="67" spans="3:3" ht="15.75" customHeight="1">
      <c r="C67" s="126"/>
    </row>
    <row r="68" spans="3:3" ht="15.75" customHeight="1">
      <c r="C68" s="126"/>
    </row>
    <row r="69" spans="3:3" ht="15.75" customHeight="1">
      <c r="C69" s="126"/>
    </row>
    <row r="70" spans="3:3" ht="15.75" customHeight="1">
      <c r="C70" s="126"/>
    </row>
    <row r="71" spans="3:3" ht="15.75" customHeight="1">
      <c r="C71" s="126"/>
    </row>
    <row r="72" spans="3:3" ht="15.75" customHeight="1">
      <c r="C72" s="126"/>
    </row>
    <row r="73" spans="3:3" ht="15.75" customHeight="1">
      <c r="C73" s="126"/>
    </row>
    <row r="74" spans="3:3" ht="15.75" customHeight="1">
      <c r="C74" s="126"/>
    </row>
    <row r="75" spans="3:3" ht="15.75" customHeight="1">
      <c r="C75" s="126"/>
    </row>
    <row r="76" spans="3:3" ht="15.75" customHeight="1">
      <c r="C76" s="126"/>
    </row>
    <row r="77" spans="3:3" ht="15.75" customHeight="1">
      <c r="C77" s="126"/>
    </row>
    <row r="78" spans="3:3" ht="15.75" customHeight="1">
      <c r="C78" s="126"/>
    </row>
    <row r="79" spans="3:3" ht="15.75" customHeight="1">
      <c r="C79" s="126"/>
    </row>
    <row r="80" spans="3:3" ht="15.75" customHeight="1">
      <c r="C80" s="126"/>
    </row>
    <row r="81" spans="3:3" ht="15.75" customHeight="1">
      <c r="C81" s="126"/>
    </row>
    <row r="82" spans="3:3" ht="15.75" customHeight="1">
      <c r="C82" s="126"/>
    </row>
    <row r="83" spans="3:3" ht="15.75" customHeight="1">
      <c r="C83" s="126"/>
    </row>
    <row r="84" spans="3:3" ht="15.75" customHeight="1">
      <c r="C84" s="126"/>
    </row>
    <row r="85" spans="3:3" ht="15.75" customHeight="1">
      <c r="C85" s="126"/>
    </row>
    <row r="86" spans="3:3" ht="15.75" customHeight="1">
      <c r="C86" s="126"/>
    </row>
    <row r="87" spans="3:3" ht="15.75" customHeight="1">
      <c r="C87" s="126"/>
    </row>
    <row r="88" spans="3:3" ht="15.75" customHeight="1">
      <c r="C88" s="126"/>
    </row>
    <row r="89" spans="3:3" ht="15.75" customHeight="1">
      <c r="C89" s="126"/>
    </row>
    <row r="90" spans="3:3" ht="15.75" customHeight="1">
      <c r="C90" s="126"/>
    </row>
    <row r="91" spans="3:3" ht="15.75" customHeight="1">
      <c r="C91" s="126"/>
    </row>
    <row r="92" spans="3:3" ht="15.75" customHeight="1">
      <c r="C92" s="126"/>
    </row>
    <row r="93" spans="3:3" ht="15.75" customHeight="1">
      <c r="C93" s="126"/>
    </row>
    <row r="94" spans="3:3" ht="15.75" customHeight="1">
      <c r="C94" s="126"/>
    </row>
    <row r="95" spans="3:3" ht="15.75" customHeight="1">
      <c r="C95" s="126"/>
    </row>
    <row r="96" spans="3:3" ht="15.75" customHeight="1">
      <c r="C96" s="126"/>
    </row>
    <row r="97" spans="3:3" ht="15.75" customHeight="1">
      <c r="C97" s="126"/>
    </row>
    <row r="98" spans="3:3" ht="15.75" customHeight="1">
      <c r="C98" s="126"/>
    </row>
    <row r="99" spans="3:3" ht="15.75" customHeight="1">
      <c r="C99" s="126"/>
    </row>
    <row r="100" spans="3:3" ht="15.75" customHeight="1">
      <c r="C100" s="126"/>
    </row>
    <row r="101" spans="3:3" ht="15.75" customHeight="1">
      <c r="C101" s="126"/>
    </row>
    <row r="102" spans="3:3" ht="15.75" customHeight="1">
      <c r="C102" s="126"/>
    </row>
    <row r="103" spans="3:3" ht="15.75" customHeight="1">
      <c r="C103" s="126"/>
    </row>
    <row r="104" spans="3:3" ht="15.75" customHeight="1">
      <c r="C104" s="126"/>
    </row>
    <row r="105" spans="3:3" ht="15.75" customHeight="1">
      <c r="C105" s="126"/>
    </row>
    <row r="106" spans="3:3" ht="15.75" customHeight="1">
      <c r="C106" s="126"/>
    </row>
    <row r="107" spans="3:3" ht="15.75" customHeight="1">
      <c r="C107" s="126"/>
    </row>
    <row r="108" spans="3:3" ht="15.75" customHeight="1">
      <c r="C108" s="126"/>
    </row>
    <row r="109" spans="3:3" ht="15.75" customHeight="1">
      <c r="C109" s="126"/>
    </row>
    <row r="110" spans="3:3" ht="15.75" customHeight="1">
      <c r="C110" s="126"/>
    </row>
    <row r="111" spans="3:3" ht="15.75" customHeight="1">
      <c r="C111" s="126"/>
    </row>
    <row r="112" spans="3:3" ht="15.75" customHeight="1">
      <c r="C112" s="126"/>
    </row>
    <row r="113" spans="3:3" ht="15.75" customHeight="1">
      <c r="C113" s="126"/>
    </row>
    <row r="114" spans="3:3" ht="15.75" customHeight="1">
      <c r="C114" s="126"/>
    </row>
    <row r="115" spans="3:3" ht="15.75" customHeight="1">
      <c r="C115" s="126"/>
    </row>
    <row r="116" spans="3:3" ht="15.75" customHeight="1">
      <c r="C116" s="126"/>
    </row>
    <row r="117" spans="3:3" ht="15.75" customHeight="1">
      <c r="C117" s="126"/>
    </row>
    <row r="118" spans="3:3" ht="15.75" customHeight="1">
      <c r="C118" s="126"/>
    </row>
    <row r="119" spans="3:3" ht="15.75" customHeight="1">
      <c r="C119" s="126"/>
    </row>
    <row r="120" spans="3:3" ht="15.75" customHeight="1">
      <c r="C120" s="126"/>
    </row>
    <row r="121" spans="3:3" ht="15.75" customHeight="1">
      <c r="C121" s="126"/>
    </row>
    <row r="122" spans="3:3" ht="15.75" customHeight="1">
      <c r="C122" s="126"/>
    </row>
    <row r="123" spans="3:3" ht="15.75" customHeight="1">
      <c r="C123" s="126"/>
    </row>
    <row r="124" spans="3:3" ht="15.75" customHeight="1">
      <c r="C124" s="126"/>
    </row>
    <row r="125" spans="3:3" ht="15.75" customHeight="1">
      <c r="C125" s="126"/>
    </row>
    <row r="126" spans="3:3" ht="15.75" customHeight="1">
      <c r="C126" s="126"/>
    </row>
    <row r="127" spans="3:3" ht="15.75" customHeight="1">
      <c r="C127" s="126"/>
    </row>
    <row r="128" spans="3:3" ht="15.75" customHeight="1">
      <c r="C128" s="126"/>
    </row>
    <row r="129" spans="3:3" ht="15.75" customHeight="1">
      <c r="C129" s="126"/>
    </row>
    <row r="130" spans="3:3" ht="15.75" customHeight="1">
      <c r="C130" s="126"/>
    </row>
    <row r="131" spans="3:3" ht="15.75" customHeight="1">
      <c r="C131" s="126"/>
    </row>
    <row r="132" spans="3:3" ht="15.75" customHeight="1">
      <c r="C132" s="126"/>
    </row>
    <row r="133" spans="3:3" ht="15.75" customHeight="1">
      <c r="C133" s="126"/>
    </row>
    <row r="134" spans="3:3" ht="15.75" customHeight="1">
      <c r="C134" s="126"/>
    </row>
    <row r="135" spans="3:3" ht="15.75" customHeight="1">
      <c r="C135" s="126"/>
    </row>
    <row r="136" spans="3:3" ht="15.75" customHeight="1">
      <c r="C136" s="126"/>
    </row>
    <row r="137" spans="3:3" ht="15.75" customHeight="1">
      <c r="C137" s="126"/>
    </row>
    <row r="138" spans="3:3" ht="15.75" customHeight="1">
      <c r="C138" s="126"/>
    </row>
    <row r="139" spans="3:3" ht="15.75" customHeight="1">
      <c r="C139" s="126"/>
    </row>
    <row r="140" spans="3:3" ht="15.75" customHeight="1">
      <c r="C140" s="126"/>
    </row>
    <row r="141" spans="3:3" ht="15.75" customHeight="1">
      <c r="C141" s="126"/>
    </row>
    <row r="142" spans="3:3" ht="15.75" customHeight="1">
      <c r="C142" s="126"/>
    </row>
    <row r="143" spans="3:3" ht="15.75" customHeight="1">
      <c r="C143" s="126"/>
    </row>
    <row r="144" spans="3:3" ht="15.75" customHeight="1">
      <c r="C144" s="126"/>
    </row>
    <row r="145" spans="3:3" ht="15.75" customHeight="1">
      <c r="C145" s="126"/>
    </row>
    <row r="146" spans="3:3" ht="15.75" customHeight="1">
      <c r="C146" s="126"/>
    </row>
    <row r="147" spans="3:3" ht="15.75" customHeight="1">
      <c r="C147" s="126"/>
    </row>
    <row r="148" spans="3:3" ht="15.75" customHeight="1">
      <c r="C148" s="126"/>
    </row>
    <row r="149" spans="3:3" ht="15.75" customHeight="1">
      <c r="C149" s="126"/>
    </row>
    <row r="150" spans="3:3" ht="15.75" customHeight="1">
      <c r="C150" s="126"/>
    </row>
    <row r="151" spans="3:3" ht="15.75" customHeight="1">
      <c r="C151" s="126"/>
    </row>
    <row r="152" spans="3:3" ht="15.75" customHeight="1">
      <c r="C152" s="126"/>
    </row>
    <row r="153" spans="3:3" ht="15.75" customHeight="1">
      <c r="C153" s="126"/>
    </row>
    <row r="154" spans="3:3" ht="15.75" customHeight="1">
      <c r="C154" s="126"/>
    </row>
    <row r="155" spans="3:3" ht="15.75" customHeight="1">
      <c r="C155" s="126"/>
    </row>
    <row r="156" spans="3:3" ht="15.75" customHeight="1">
      <c r="C156" s="126"/>
    </row>
    <row r="157" spans="3:3" ht="15.75" customHeight="1">
      <c r="C157" s="126"/>
    </row>
    <row r="158" spans="3:3" ht="15.75" customHeight="1">
      <c r="C158" s="126"/>
    </row>
    <row r="159" spans="3:3" ht="15.75" customHeight="1">
      <c r="C159" s="126"/>
    </row>
    <row r="160" spans="3:3" ht="15.75" customHeight="1">
      <c r="C160" s="126"/>
    </row>
    <row r="161" spans="3:3" ht="15.75" customHeight="1">
      <c r="C161" s="126"/>
    </row>
    <row r="162" spans="3:3" ht="15.75" customHeight="1">
      <c r="C162" s="126"/>
    </row>
    <row r="163" spans="3:3" ht="15.75" customHeight="1">
      <c r="C163" s="126"/>
    </row>
    <row r="164" spans="3:3" ht="15.75" customHeight="1">
      <c r="C164" s="126"/>
    </row>
    <row r="165" spans="3:3" ht="15.75" customHeight="1">
      <c r="C165" s="126"/>
    </row>
    <row r="166" spans="3:3" ht="15.75" customHeight="1">
      <c r="C166" s="126"/>
    </row>
    <row r="167" spans="3:3" ht="15.75" customHeight="1">
      <c r="C167" s="126"/>
    </row>
    <row r="168" spans="3:3" ht="15.75" customHeight="1">
      <c r="C168" s="126"/>
    </row>
    <row r="169" spans="3:3" ht="15.75" customHeight="1">
      <c r="C169" s="126"/>
    </row>
    <row r="170" spans="3:3" ht="15.75" customHeight="1">
      <c r="C170" s="126"/>
    </row>
    <row r="171" spans="3:3" ht="15.75" customHeight="1">
      <c r="C171" s="126"/>
    </row>
    <row r="172" spans="3:3" ht="15.75" customHeight="1">
      <c r="C172" s="126"/>
    </row>
    <row r="173" spans="3:3" ht="15.75" customHeight="1">
      <c r="C173" s="126"/>
    </row>
    <row r="174" spans="3:3" ht="15.75" customHeight="1">
      <c r="C174" s="126"/>
    </row>
    <row r="175" spans="3:3" ht="15.75" customHeight="1">
      <c r="C175" s="126"/>
    </row>
    <row r="176" spans="3:3" ht="15.75" customHeight="1">
      <c r="C176" s="126"/>
    </row>
    <row r="177" spans="3:3" ht="15.75" customHeight="1">
      <c r="C177" s="126"/>
    </row>
    <row r="178" spans="3:3" ht="15.75" customHeight="1">
      <c r="C178" s="126"/>
    </row>
    <row r="179" spans="3:3" ht="15.75" customHeight="1">
      <c r="C179" s="126"/>
    </row>
    <row r="180" spans="3:3" ht="15.75" customHeight="1">
      <c r="C180" s="126"/>
    </row>
    <row r="181" spans="3:3" ht="15.75" customHeight="1">
      <c r="C181" s="126"/>
    </row>
    <row r="182" spans="3:3" ht="15.75" customHeight="1">
      <c r="C182" s="126"/>
    </row>
    <row r="183" spans="3:3" ht="15.75" customHeight="1">
      <c r="C183" s="126"/>
    </row>
    <row r="184" spans="3:3" ht="15.75" customHeight="1">
      <c r="C184" s="126"/>
    </row>
    <row r="185" spans="3:3" ht="15.75" customHeight="1">
      <c r="C185" s="126"/>
    </row>
    <row r="186" spans="3:3" ht="15.75" customHeight="1">
      <c r="C186" s="126"/>
    </row>
    <row r="187" spans="3:3" ht="15.75" customHeight="1">
      <c r="C187" s="126"/>
    </row>
    <row r="188" spans="3:3" ht="15.75" customHeight="1">
      <c r="C188" s="126"/>
    </row>
    <row r="189" spans="3:3" ht="15.75" customHeight="1">
      <c r="C189" s="126"/>
    </row>
    <row r="190" spans="3:3" ht="15.75" customHeight="1">
      <c r="C190" s="126"/>
    </row>
    <row r="191" spans="3:3" ht="15.75" customHeight="1">
      <c r="C191" s="126"/>
    </row>
    <row r="192" spans="3:3" ht="15.75" customHeight="1">
      <c r="C192" s="126"/>
    </row>
    <row r="193" spans="3:3" ht="15.75" customHeight="1">
      <c r="C193" s="126"/>
    </row>
    <row r="194" spans="3:3" ht="15.75" customHeight="1">
      <c r="C194" s="126"/>
    </row>
    <row r="195" spans="3:3" ht="15.75" customHeight="1">
      <c r="C195" s="126"/>
    </row>
    <row r="196" spans="3:3" ht="15.75" customHeight="1">
      <c r="C196" s="126"/>
    </row>
    <row r="197" spans="3:3" ht="15.75" customHeight="1">
      <c r="C197" s="126"/>
    </row>
    <row r="198" spans="3:3" ht="15.75" customHeight="1">
      <c r="C198" s="126"/>
    </row>
    <row r="199" spans="3:3" ht="15.75" customHeight="1">
      <c r="C199" s="126"/>
    </row>
    <row r="200" spans="3:3" ht="15.75" customHeight="1">
      <c r="C200" s="126"/>
    </row>
    <row r="201" spans="3:3" ht="15.75" customHeight="1">
      <c r="C201" s="126"/>
    </row>
    <row r="202" spans="3:3" ht="15.75" customHeight="1">
      <c r="C202" s="126"/>
    </row>
    <row r="203" spans="3:3" ht="15.75" customHeight="1">
      <c r="C203" s="126"/>
    </row>
    <row r="204" spans="3:3" ht="15.75" customHeight="1">
      <c r="C204" s="126"/>
    </row>
    <row r="205" spans="3:3" ht="15.75" customHeight="1">
      <c r="C205" s="126"/>
    </row>
    <row r="206" spans="3:3" ht="15.75" customHeight="1">
      <c r="C206" s="126"/>
    </row>
    <row r="207" spans="3:3" ht="15.75" customHeight="1">
      <c r="C207" s="126"/>
    </row>
    <row r="208" spans="3:3" ht="15.75" customHeight="1">
      <c r="C208" s="126"/>
    </row>
    <row r="209" spans="3:3" ht="15.75" customHeight="1">
      <c r="C209" s="126"/>
    </row>
    <row r="210" spans="3:3" ht="15.75" customHeight="1">
      <c r="C210" s="126"/>
    </row>
    <row r="211" spans="3:3" ht="15.75" customHeight="1">
      <c r="C211" s="126"/>
    </row>
    <row r="212" spans="3:3" ht="15.75" customHeight="1">
      <c r="C212" s="126"/>
    </row>
    <row r="213" spans="3:3" ht="15.75" customHeight="1">
      <c r="C213" s="126"/>
    </row>
    <row r="214" spans="3:3" ht="15.75" customHeight="1">
      <c r="C214" s="126"/>
    </row>
    <row r="215" spans="3:3" ht="15.75" customHeight="1">
      <c r="C215" s="126"/>
    </row>
    <row r="216" spans="3:3" ht="15.75" customHeight="1">
      <c r="C216" s="126"/>
    </row>
    <row r="217" spans="3:3" ht="15.75" customHeight="1">
      <c r="C217" s="126"/>
    </row>
    <row r="218" spans="3:3" ht="15.75" customHeight="1">
      <c r="C218" s="126"/>
    </row>
    <row r="219" spans="3:3" ht="15.75" customHeight="1">
      <c r="C219" s="126"/>
    </row>
    <row r="220" spans="3:3" ht="15.75" customHeight="1">
      <c r="C220" s="126"/>
    </row>
    <row r="221" spans="3:3" ht="15.75" customHeight="1">
      <c r="C221" s="126"/>
    </row>
    <row r="222" spans="3:3" ht="15.75" customHeight="1">
      <c r="C222" s="126"/>
    </row>
    <row r="223" spans="3:3" ht="15.75" customHeight="1">
      <c r="C223" s="126"/>
    </row>
    <row r="224" spans="3:3" ht="15.75" customHeight="1">
      <c r="C224" s="126"/>
    </row>
    <row r="225" spans="3:3" ht="15.75" customHeight="1">
      <c r="C225" s="126"/>
    </row>
    <row r="226" spans="3:3" ht="15.75" customHeight="1">
      <c r="C226" s="126"/>
    </row>
    <row r="227" spans="3:3" ht="15.75" customHeight="1">
      <c r="C227" s="126"/>
    </row>
    <row r="228" spans="3:3" ht="15.75" customHeight="1">
      <c r="C228" s="126"/>
    </row>
    <row r="229" spans="3:3" ht="15.75" customHeight="1">
      <c r="C229" s="126"/>
    </row>
    <row r="230" spans="3:3" ht="15.75" customHeight="1">
      <c r="C230" s="126"/>
    </row>
    <row r="231" spans="3:3" ht="15.75" customHeight="1">
      <c r="C231" s="126"/>
    </row>
    <row r="232" spans="3:3" ht="15.75" customHeight="1">
      <c r="C232" s="126"/>
    </row>
    <row r="233" spans="3:3" ht="15.75" customHeight="1">
      <c r="C233" s="126"/>
    </row>
    <row r="234" spans="3:3" ht="15.75" customHeight="1">
      <c r="C234" s="126"/>
    </row>
    <row r="235" spans="3:3" ht="15.75" customHeight="1">
      <c r="C235" s="126"/>
    </row>
    <row r="236" spans="3:3" ht="15.75" customHeight="1">
      <c r="C236" s="126"/>
    </row>
    <row r="237" spans="3:3" ht="15.75" customHeight="1">
      <c r="C237" s="126"/>
    </row>
    <row r="238" spans="3:3" ht="15.75" customHeight="1">
      <c r="C238" s="126"/>
    </row>
    <row r="239" spans="3:3" ht="15.75" customHeight="1">
      <c r="C239" s="126"/>
    </row>
    <row r="240" spans="3:3" ht="15.75" customHeight="1">
      <c r="C240" s="126"/>
    </row>
    <row r="241" spans="3:3" ht="15.75" customHeight="1">
      <c r="C241" s="126"/>
    </row>
    <row r="242" spans="3:3" ht="15.75" customHeight="1">
      <c r="C242" s="126"/>
    </row>
    <row r="243" spans="3:3" ht="15.75" customHeight="1">
      <c r="C243" s="126"/>
    </row>
    <row r="244" spans="3:3" ht="15.75" customHeight="1">
      <c r="C244" s="126"/>
    </row>
    <row r="245" spans="3:3" ht="15.75" customHeight="1">
      <c r="C245" s="126"/>
    </row>
    <row r="246" spans="3:3" ht="15.75" customHeight="1">
      <c r="C246" s="126"/>
    </row>
    <row r="247" spans="3:3" ht="15.75" customHeight="1">
      <c r="C247" s="126"/>
    </row>
    <row r="248" spans="3:3" ht="15.75" customHeight="1">
      <c r="C248" s="126"/>
    </row>
    <row r="249" spans="3:3" ht="15.75" customHeight="1">
      <c r="C249" s="126"/>
    </row>
    <row r="250" spans="3:3" ht="15.75" customHeight="1">
      <c r="C250" s="126"/>
    </row>
    <row r="251" spans="3:3" ht="15.75" customHeight="1">
      <c r="C251" s="126"/>
    </row>
    <row r="252" spans="3:3" ht="15.75" customHeight="1">
      <c r="C252" s="126"/>
    </row>
    <row r="253" spans="3:3" ht="15.75" customHeight="1">
      <c r="C253" s="126"/>
    </row>
    <row r="254" spans="3:3" ht="15.75" customHeight="1">
      <c r="C254" s="126"/>
    </row>
    <row r="255" spans="3:3" ht="15.75" customHeight="1">
      <c r="C255" s="126"/>
    </row>
    <row r="256" spans="3:3" ht="15.75" customHeight="1">
      <c r="C256" s="126"/>
    </row>
    <row r="257" spans="3:3" ht="15.75" customHeight="1">
      <c r="C257" s="126"/>
    </row>
    <row r="258" spans="3:3" ht="15.75" customHeight="1">
      <c r="C258" s="126"/>
    </row>
    <row r="259" spans="3:3" ht="15.75" customHeight="1">
      <c r="C259" s="126"/>
    </row>
    <row r="260" spans="3:3" ht="15.75" customHeight="1">
      <c r="C260" s="126"/>
    </row>
    <row r="261" spans="3:3" ht="15.75" customHeight="1">
      <c r="C261" s="126"/>
    </row>
    <row r="262" spans="3:3" ht="15.75" customHeight="1">
      <c r="C262" s="126"/>
    </row>
    <row r="263" spans="3:3" ht="15.75" customHeight="1">
      <c r="C263" s="126"/>
    </row>
    <row r="264" spans="3:3" ht="15.75" customHeight="1">
      <c r="C264" s="126"/>
    </row>
    <row r="265" spans="3:3" ht="15.75" customHeight="1">
      <c r="C265" s="126"/>
    </row>
    <row r="266" spans="3:3" ht="15.75" customHeight="1">
      <c r="C266" s="126"/>
    </row>
    <row r="267" spans="3:3" ht="15.75" customHeight="1">
      <c r="C267" s="126"/>
    </row>
    <row r="268" spans="3:3" ht="15.75" customHeight="1">
      <c r="C268" s="126"/>
    </row>
    <row r="269" spans="3:3" ht="15.75" customHeight="1">
      <c r="C269" s="126"/>
    </row>
    <row r="270" spans="3:3" ht="15.75" customHeight="1">
      <c r="C270" s="126"/>
    </row>
    <row r="271" spans="3:3" ht="15.75" customHeight="1">
      <c r="C271" s="126"/>
    </row>
    <row r="272" spans="3:3" ht="15.75" customHeight="1">
      <c r="C272" s="126"/>
    </row>
    <row r="273" spans="3:3" ht="15.75" customHeight="1">
      <c r="C273" s="126"/>
    </row>
    <row r="274" spans="3:3" ht="15.75" customHeight="1">
      <c r="C274" s="126"/>
    </row>
    <row r="275" spans="3:3" ht="15.75" customHeight="1">
      <c r="C275" s="126"/>
    </row>
    <row r="276" spans="3:3" ht="15.75" customHeight="1">
      <c r="C276" s="126"/>
    </row>
    <row r="277" spans="3:3" ht="15.75" customHeight="1">
      <c r="C277" s="126"/>
    </row>
    <row r="278" spans="3:3" ht="15.75" customHeight="1">
      <c r="C278" s="126"/>
    </row>
    <row r="279" spans="3:3" ht="15.75" customHeight="1">
      <c r="C279" s="126"/>
    </row>
    <row r="280" spans="3:3" ht="15.75" customHeight="1">
      <c r="C280" s="126"/>
    </row>
    <row r="281" spans="3:3" ht="15.75" customHeight="1">
      <c r="C281" s="126"/>
    </row>
    <row r="282" spans="3:3" ht="15.75" customHeight="1">
      <c r="C282" s="126"/>
    </row>
    <row r="283" spans="3:3" ht="15.75" customHeight="1">
      <c r="C283" s="126"/>
    </row>
    <row r="284" spans="3:3" ht="15.75" customHeight="1">
      <c r="C284" s="126"/>
    </row>
    <row r="285" spans="3:3" ht="15.75" customHeight="1">
      <c r="C285" s="126"/>
    </row>
    <row r="286" spans="3:3" ht="15.75" customHeight="1">
      <c r="C286" s="126"/>
    </row>
    <row r="287" spans="3:3" ht="15.75" customHeight="1">
      <c r="C287" s="126"/>
    </row>
    <row r="288" spans="3:3" ht="15.75" customHeight="1">
      <c r="C288" s="126"/>
    </row>
    <row r="289" spans="3:3" ht="15.75" customHeight="1">
      <c r="C289" s="126"/>
    </row>
    <row r="290" spans="3:3" ht="15.75" customHeight="1">
      <c r="C290" s="126"/>
    </row>
    <row r="291" spans="3:3" ht="15.75" customHeight="1">
      <c r="C291" s="126"/>
    </row>
    <row r="292" spans="3:3" ht="15.75" customHeight="1">
      <c r="C292" s="126"/>
    </row>
    <row r="293" spans="3:3" ht="15.75" customHeight="1">
      <c r="C293" s="126"/>
    </row>
    <row r="294" spans="3:3" ht="15.75" customHeight="1">
      <c r="C294" s="126"/>
    </row>
    <row r="295" spans="3:3" ht="15.75" customHeight="1">
      <c r="C295" s="126"/>
    </row>
    <row r="296" spans="3:3" ht="15.75" customHeight="1">
      <c r="C296" s="126"/>
    </row>
    <row r="297" spans="3:3" ht="15.75" customHeight="1">
      <c r="C297" s="126"/>
    </row>
    <row r="298" spans="3:3" ht="15.75" customHeight="1">
      <c r="C298" s="126"/>
    </row>
    <row r="299" spans="3:3" ht="15.75" customHeight="1">
      <c r="C299" s="126"/>
    </row>
    <row r="300" spans="3:3" ht="15.75" customHeight="1">
      <c r="C300" s="126"/>
    </row>
    <row r="301" spans="3:3" ht="15.75" customHeight="1">
      <c r="C301" s="126"/>
    </row>
    <row r="302" spans="3:3" ht="15.75" customHeight="1">
      <c r="C302" s="126"/>
    </row>
    <row r="303" spans="3:3" ht="15.75" customHeight="1">
      <c r="C303" s="126"/>
    </row>
    <row r="304" spans="3:3" ht="15.75" customHeight="1">
      <c r="C304" s="126"/>
    </row>
    <row r="305" spans="3:3" ht="15.75" customHeight="1">
      <c r="C305" s="126"/>
    </row>
    <row r="306" spans="3:3" ht="15.75" customHeight="1">
      <c r="C306" s="126"/>
    </row>
    <row r="307" spans="3:3" ht="15.75" customHeight="1">
      <c r="C307" s="126"/>
    </row>
    <row r="308" spans="3:3" ht="15.75" customHeight="1">
      <c r="C308" s="126"/>
    </row>
    <row r="309" spans="3:3" ht="15.75" customHeight="1">
      <c r="C309" s="126"/>
    </row>
    <row r="310" spans="3:3" ht="15.75" customHeight="1">
      <c r="C310" s="126"/>
    </row>
    <row r="311" spans="3:3" ht="15.75" customHeight="1">
      <c r="C311" s="126"/>
    </row>
    <row r="312" spans="3:3" ht="15.75" customHeight="1">
      <c r="C312" s="126"/>
    </row>
    <row r="313" spans="3:3" ht="15.75" customHeight="1">
      <c r="C313" s="126"/>
    </row>
    <row r="314" spans="3:3" ht="15.75" customHeight="1">
      <c r="C314" s="126"/>
    </row>
    <row r="315" spans="3:3" ht="15.75" customHeight="1">
      <c r="C315" s="126"/>
    </row>
    <row r="316" spans="3:3" ht="15.75" customHeight="1">
      <c r="C316" s="126"/>
    </row>
    <row r="317" spans="3:3" ht="15.75" customHeight="1">
      <c r="C317" s="126"/>
    </row>
    <row r="318" spans="3:3" ht="15.75" customHeight="1">
      <c r="C318" s="126"/>
    </row>
    <row r="319" spans="3:3" ht="15.75" customHeight="1">
      <c r="C319" s="126"/>
    </row>
    <row r="320" spans="3:3" ht="15.75" customHeight="1">
      <c r="C320" s="126"/>
    </row>
    <row r="321" spans="3:3" ht="15.75" customHeight="1">
      <c r="C321" s="126"/>
    </row>
    <row r="322" spans="3:3" ht="15.75" customHeight="1">
      <c r="C322" s="126"/>
    </row>
    <row r="323" spans="3:3" ht="15.75" customHeight="1">
      <c r="C323" s="126"/>
    </row>
    <row r="324" spans="3:3" ht="15.75" customHeight="1">
      <c r="C324" s="126"/>
    </row>
    <row r="325" spans="3:3" ht="15.75" customHeight="1">
      <c r="C325" s="126"/>
    </row>
    <row r="326" spans="3:3" ht="15.75" customHeight="1">
      <c r="C326" s="126"/>
    </row>
    <row r="327" spans="3:3" ht="15.75" customHeight="1">
      <c r="C327" s="126"/>
    </row>
    <row r="328" spans="3:3" ht="15.75" customHeight="1">
      <c r="C328" s="126"/>
    </row>
    <row r="329" spans="3:3" ht="15.75" customHeight="1">
      <c r="C329" s="126"/>
    </row>
    <row r="330" spans="3:3" ht="15.75" customHeight="1">
      <c r="C330" s="126"/>
    </row>
    <row r="331" spans="3:3" ht="15.75" customHeight="1">
      <c r="C331" s="126"/>
    </row>
    <row r="332" spans="3:3" ht="15.75" customHeight="1">
      <c r="C332" s="126"/>
    </row>
    <row r="333" spans="3:3" ht="15.75" customHeight="1">
      <c r="C333" s="126"/>
    </row>
    <row r="334" spans="3:3" ht="15.75" customHeight="1">
      <c r="C334" s="126"/>
    </row>
    <row r="335" spans="3:3" ht="15.75" customHeight="1">
      <c r="C335" s="126"/>
    </row>
    <row r="336" spans="3:3" ht="15.75" customHeight="1">
      <c r="C336" s="126"/>
    </row>
    <row r="337" spans="3:3" ht="15.75" customHeight="1">
      <c r="C337" s="126"/>
    </row>
    <row r="338" spans="3:3" ht="15.75" customHeight="1">
      <c r="C338" s="126"/>
    </row>
    <row r="339" spans="3:3" ht="15.75" customHeight="1">
      <c r="C339" s="126"/>
    </row>
    <row r="340" spans="3:3" ht="15.75" customHeight="1">
      <c r="C340" s="126"/>
    </row>
    <row r="341" spans="3:3" ht="15.75" customHeight="1">
      <c r="C341" s="126"/>
    </row>
    <row r="342" spans="3:3" ht="15.75" customHeight="1">
      <c r="C342" s="126"/>
    </row>
    <row r="343" spans="3:3" ht="15.75" customHeight="1">
      <c r="C343" s="126"/>
    </row>
    <row r="344" spans="3:3" ht="15.75" customHeight="1">
      <c r="C344" s="126"/>
    </row>
    <row r="345" spans="3:3" ht="15.75" customHeight="1">
      <c r="C345" s="126"/>
    </row>
    <row r="346" spans="3:3" ht="15.75" customHeight="1">
      <c r="C346" s="126"/>
    </row>
    <row r="347" spans="3:3" ht="15.75" customHeight="1">
      <c r="C347" s="126"/>
    </row>
    <row r="348" spans="3:3" ht="15.75" customHeight="1">
      <c r="C348" s="126"/>
    </row>
    <row r="349" spans="3:3" ht="15.75" customHeight="1">
      <c r="C349" s="126"/>
    </row>
    <row r="350" spans="3:3" ht="15.75" customHeight="1">
      <c r="C350" s="126"/>
    </row>
    <row r="351" spans="3:3" ht="15.75" customHeight="1">
      <c r="C351" s="126"/>
    </row>
    <row r="352" spans="3:3" ht="15.75" customHeight="1">
      <c r="C352" s="126"/>
    </row>
    <row r="353" spans="3:3" ht="15.75" customHeight="1">
      <c r="C353" s="126"/>
    </row>
    <row r="354" spans="3:3" ht="15.75" customHeight="1">
      <c r="C354" s="126"/>
    </row>
    <row r="355" spans="3:3" ht="15.75" customHeight="1">
      <c r="C355" s="126"/>
    </row>
    <row r="356" spans="3:3" ht="15.75" customHeight="1">
      <c r="C356" s="126"/>
    </row>
    <row r="357" spans="3:3" ht="15.75" customHeight="1">
      <c r="C357" s="126"/>
    </row>
    <row r="358" spans="3:3" ht="15.75" customHeight="1">
      <c r="C358" s="126"/>
    </row>
    <row r="359" spans="3:3" ht="15.75" customHeight="1">
      <c r="C359" s="126"/>
    </row>
    <row r="360" spans="3:3" ht="15.75" customHeight="1">
      <c r="C360" s="126"/>
    </row>
    <row r="361" spans="3:3" ht="15.75" customHeight="1">
      <c r="C361" s="126"/>
    </row>
    <row r="362" spans="3:3" ht="15.75" customHeight="1">
      <c r="C362" s="126"/>
    </row>
    <row r="363" spans="3:3" ht="15.75" customHeight="1">
      <c r="C363" s="126"/>
    </row>
    <row r="364" spans="3:3" ht="15.75" customHeight="1">
      <c r="C364" s="126"/>
    </row>
    <row r="365" spans="3:3" ht="15.75" customHeight="1">
      <c r="C365" s="126"/>
    </row>
    <row r="366" spans="3:3" ht="15.75" customHeight="1">
      <c r="C366" s="126"/>
    </row>
    <row r="367" spans="3:3" ht="15.75" customHeight="1">
      <c r="C367" s="126"/>
    </row>
    <row r="368" spans="3:3" ht="15.75" customHeight="1">
      <c r="C368" s="126"/>
    </row>
    <row r="369" spans="3:3" ht="15.75" customHeight="1">
      <c r="C369" s="126"/>
    </row>
    <row r="370" spans="3:3" ht="15.75" customHeight="1">
      <c r="C370" s="126"/>
    </row>
    <row r="371" spans="3:3" ht="15.75" customHeight="1">
      <c r="C371" s="126"/>
    </row>
    <row r="372" spans="3:3" ht="15.75" customHeight="1">
      <c r="C372" s="126"/>
    </row>
    <row r="373" spans="3:3" ht="15.75" customHeight="1">
      <c r="C373" s="126"/>
    </row>
    <row r="374" spans="3:3" ht="15.75" customHeight="1">
      <c r="C374" s="126"/>
    </row>
    <row r="375" spans="3:3" ht="15.75" customHeight="1">
      <c r="C375" s="126"/>
    </row>
    <row r="376" spans="3:3" ht="15.75" customHeight="1">
      <c r="C376" s="126"/>
    </row>
    <row r="377" spans="3:3" ht="15.75" customHeight="1">
      <c r="C377" s="126"/>
    </row>
    <row r="378" spans="3:3" ht="15.75" customHeight="1">
      <c r="C378" s="126"/>
    </row>
    <row r="379" spans="3:3" ht="15.75" customHeight="1">
      <c r="C379" s="126"/>
    </row>
    <row r="380" spans="3:3" ht="15.75" customHeight="1">
      <c r="C380" s="126"/>
    </row>
    <row r="381" spans="3:3" ht="15.75" customHeight="1">
      <c r="C381" s="126"/>
    </row>
    <row r="382" spans="3:3" ht="15.75" customHeight="1">
      <c r="C382" s="126"/>
    </row>
    <row r="383" spans="3:3" ht="15.75" customHeight="1">
      <c r="C383" s="126"/>
    </row>
    <row r="384" spans="3:3" ht="15.75" customHeight="1">
      <c r="C384" s="126"/>
    </row>
    <row r="385" spans="3:3" ht="15.75" customHeight="1">
      <c r="C385" s="126"/>
    </row>
    <row r="386" spans="3:3" ht="15.75" customHeight="1">
      <c r="C386" s="126"/>
    </row>
    <row r="387" spans="3:3" ht="15.75" customHeight="1">
      <c r="C387" s="126"/>
    </row>
    <row r="388" spans="3:3" ht="15.75" customHeight="1">
      <c r="C388" s="126"/>
    </row>
    <row r="389" spans="3:3" ht="15.75" customHeight="1">
      <c r="C389" s="126"/>
    </row>
    <row r="390" spans="3:3" ht="15.75" customHeight="1">
      <c r="C390" s="126"/>
    </row>
    <row r="391" spans="3:3" ht="15.75" customHeight="1">
      <c r="C391" s="126"/>
    </row>
    <row r="392" spans="3:3" ht="15.75" customHeight="1">
      <c r="C392" s="126"/>
    </row>
    <row r="393" spans="3:3" ht="15.75" customHeight="1">
      <c r="C393" s="126"/>
    </row>
    <row r="394" spans="3:3" ht="15.75" customHeight="1">
      <c r="C394" s="126"/>
    </row>
    <row r="395" spans="3:3" ht="15.75" customHeight="1">
      <c r="C395" s="126"/>
    </row>
    <row r="396" spans="3:3" ht="15.75" customHeight="1">
      <c r="C396" s="126"/>
    </row>
    <row r="397" spans="3:3" ht="15.75" customHeight="1">
      <c r="C397" s="126"/>
    </row>
    <row r="398" spans="3:3" ht="15.75" customHeight="1">
      <c r="C398" s="126"/>
    </row>
    <row r="399" spans="3:3" ht="15.75" customHeight="1">
      <c r="C399" s="126"/>
    </row>
    <row r="400" spans="3:3" ht="15.75" customHeight="1">
      <c r="C400" s="126"/>
    </row>
    <row r="401" spans="3:3" ht="15.75" customHeight="1">
      <c r="C401" s="126"/>
    </row>
    <row r="402" spans="3:3" ht="15.75" customHeight="1">
      <c r="C402" s="126"/>
    </row>
    <row r="403" spans="3:3" ht="15.75" customHeight="1">
      <c r="C403" s="126"/>
    </row>
    <row r="404" spans="3:3" ht="15.75" customHeight="1">
      <c r="C404" s="126"/>
    </row>
    <row r="405" spans="3:3" ht="15.75" customHeight="1">
      <c r="C405" s="126"/>
    </row>
    <row r="406" spans="3:3" ht="15.75" customHeight="1">
      <c r="C406" s="126"/>
    </row>
    <row r="407" spans="3:3" ht="15.75" customHeight="1">
      <c r="C407" s="126"/>
    </row>
    <row r="408" spans="3:3" ht="15.75" customHeight="1">
      <c r="C408" s="126"/>
    </row>
    <row r="409" spans="3:3" ht="15.75" customHeight="1">
      <c r="C409" s="126"/>
    </row>
    <row r="410" spans="3:3" ht="15.75" customHeight="1">
      <c r="C410" s="126"/>
    </row>
    <row r="411" spans="3:3" ht="15.75" customHeight="1">
      <c r="C411" s="126"/>
    </row>
    <row r="412" spans="3:3" ht="15.75" customHeight="1">
      <c r="C412" s="126"/>
    </row>
    <row r="413" spans="3:3" ht="15.75" customHeight="1">
      <c r="C413" s="126"/>
    </row>
    <row r="414" spans="3:3" ht="15.75" customHeight="1">
      <c r="C414" s="126"/>
    </row>
    <row r="415" spans="3:3" ht="15.75" customHeight="1">
      <c r="C415" s="126"/>
    </row>
    <row r="416" spans="3:3" ht="15.75" customHeight="1">
      <c r="C416" s="126"/>
    </row>
    <row r="417" spans="3:3" ht="15.75" customHeight="1">
      <c r="C417" s="126"/>
    </row>
    <row r="418" spans="3:3" ht="15.75" customHeight="1">
      <c r="C418" s="126"/>
    </row>
    <row r="419" spans="3:3" ht="15.75" customHeight="1">
      <c r="C419" s="126"/>
    </row>
    <row r="420" spans="3:3" ht="15.75" customHeight="1">
      <c r="C420" s="126"/>
    </row>
    <row r="421" spans="3:3" ht="15.75" customHeight="1">
      <c r="C421" s="126"/>
    </row>
    <row r="422" spans="3:3" ht="15.75" customHeight="1">
      <c r="C422" s="126"/>
    </row>
    <row r="423" spans="3:3" ht="15.75" customHeight="1">
      <c r="C423" s="126"/>
    </row>
    <row r="424" spans="3:3" ht="15.75" customHeight="1">
      <c r="C424" s="126"/>
    </row>
    <row r="425" spans="3:3" ht="15.75" customHeight="1">
      <c r="C425" s="126"/>
    </row>
    <row r="426" spans="3:3" ht="15.75" customHeight="1">
      <c r="C426" s="126"/>
    </row>
    <row r="427" spans="3:3" ht="15.75" customHeight="1">
      <c r="C427" s="126"/>
    </row>
    <row r="428" spans="3:3" ht="15.75" customHeight="1">
      <c r="C428" s="126"/>
    </row>
    <row r="429" spans="3:3" ht="15.75" customHeight="1">
      <c r="C429" s="126"/>
    </row>
    <row r="430" spans="3:3" ht="15.75" customHeight="1">
      <c r="C430" s="126"/>
    </row>
    <row r="431" spans="3:3" ht="15.75" customHeight="1">
      <c r="C431" s="126"/>
    </row>
    <row r="432" spans="3:3" ht="15.75" customHeight="1">
      <c r="C432" s="126"/>
    </row>
    <row r="433" spans="3:3" ht="15.75" customHeight="1">
      <c r="C433" s="126"/>
    </row>
    <row r="434" spans="3:3" ht="15.75" customHeight="1">
      <c r="C434" s="126"/>
    </row>
    <row r="435" spans="3:3" ht="15.75" customHeight="1">
      <c r="C435" s="126"/>
    </row>
    <row r="436" spans="3:3" ht="15.75" customHeight="1">
      <c r="C436" s="126"/>
    </row>
    <row r="437" spans="3:3" ht="15.75" customHeight="1">
      <c r="C437" s="126"/>
    </row>
    <row r="438" spans="3:3" ht="15.75" customHeight="1">
      <c r="C438" s="126"/>
    </row>
    <row r="439" spans="3:3" ht="15.75" customHeight="1">
      <c r="C439" s="126"/>
    </row>
    <row r="440" spans="3:3" ht="15.75" customHeight="1">
      <c r="C440" s="126"/>
    </row>
    <row r="441" spans="3:3" ht="15.75" customHeight="1">
      <c r="C441" s="126"/>
    </row>
    <row r="442" spans="3:3" ht="15.75" customHeight="1">
      <c r="C442" s="126"/>
    </row>
    <row r="443" spans="3:3" ht="15.75" customHeight="1">
      <c r="C443" s="126"/>
    </row>
    <row r="444" spans="3:3" ht="15.75" customHeight="1">
      <c r="C444" s="126"/>
    </row>
    <row r="445" spans="3:3" ht="15.75" customHeight="1">
      <c r="C445" s="126"/>
    </row>
    <row r="446" spans="3:3" ht="15.75" customHeight="1">
      <c r="C446" s="126"/>
    </row>
    <row r="447" spans="3:3" ht="15.75" customHeight="1">
      <c r="C447" s="126"/>
    </row>
    <row r="448" spans="3:3" ht="15.75" customHeight="1">
      <c r="C448" s="126"/>
    </row>
    <row r="449" spans="3:3" ht="15.75" customHeight="1">
      <c r="C449" s="126"/>
    </row>
    <row r="450" spans="3:3" ht="15.75" customHeight="1">
      <c r="C450" s="126"/>
    </row>
    <row r="451" spans="3:3" ht="15.75" customHeight="1">
      <c r="C451" s="126"/>
    </row>
    <row r="452" spans="3:3" ht="15.75" customHeight="1">
      <c r="C452" s="126"/>
    </row>
    <row r="453" spans="3:3" ht="15.75" customHeight="1">
      <c r="C453" s="126"/>
    </row>
    <row r="454" spans="3:3" ht="15.75" customHeight="1">
      <c r="C454" s="126"/>
    </row>
    <row r="455" spans="3:3" ht="15.75" customHeight="1">
      <c r="C455" s="126"/>
    </row>
    <row r="456" spans="3:3" ht="15.75" customHeight="1">
      <c r="C456" s="126"/>
    </row>
    <row r="457" spans="3:3" ht="15.75" customHeight="1">
      <c r="C457" s="126"/>
    </row>
    <row r="458" spans="3:3" ht="15.75" customHeight="1">
      <c r="C458" s="126"/>
    </row>
    <row r="459" spans="3:3" ht="15.75" customHeight="1">
      <c r="C459" s="126"/>
    </row>
    <row r="460" spans="3:3" ht="15.75" customHeight="1">
      <c r="C460" s="126"/>
    </row>
    <row r="461" spans="3:3" ht="15.75" customHeight="1">
      <c r="C461" s="126"/>
    </row>
    <row r="462" spans="3:3" ht="15.75" customHeight="1">
      <c r="C462" s="126"/>
    </row>
    <row r="463" spans="3:3" ht="15.75" customHeight="1">
      <c r="C463" s="126"/>
    </row>
    <row r="464" spans="3:3" ht="15.75" customHeight="1">
      <c r="C464" s="126"/>
    </row>
    <row r="465" spans="3:3" ht="15.75" customHeight="1">
      <c r="C465" s="126"/>
    </row>
    <row r="466" spans="3:3" ht="15.75" customHeight="1">
      <c r="C466" s="126"/>
    </row>
    <row r="467" spans="3:3" ht="15.75" customHeight="1">
      <c r="C467" s="126"/>
    </row>
    <row r="468" spans="3:3" ht="15.75" customHeight="1">
      <c r="C468" s="126"/>
    </row>
    <row r="469" spans="3:3" ht="15.75" customHeight="1">
      <c r="C469" s="126"/>
    </row>
    <row r="470" spans="3:3" ht="15.75" customHeight="1">
      <c r="C470" s="126"/>
    </row>
    <row r="471" spans="3:3" ht="15.75" customHeight="1">
      <c r="C471" s="126"/>
    </row>
    <row r="472" spans="3:3" ht="15.75" customHeight="1">
      <c r="C472" s="126"/>
    </row>
    <row r="473" spans="3:3" ht="15.75" customHeight="1">
      <c r="C473" s="126"/>
    </row>
    <row r="474" spans="3:3" ht="15.75" customHeight="1">
      <c r="C474" s="126"/>
    </row>
    <row r="475" spans="3:3" ht="15.75" customHeight="1">
      <c r="C475" s="126"/>
    </row>
    <row r="476" spans="3:3" ht="15.75" customHeight="1">
      <c r="C476" s="126"/>
    </row>
    <row r="477" spans="3:3" ht="15.75" customHeight="1">
      <c r="C477" s="126"/>
    </row>
    <row r="478" spans="3:3" ht="15.75" customHeight="1">
      <c r="C478" s="126"/>
    </row>
    <row r="479" spans="3:3" ht="15.75" customHeight="1">
      <c r="C479" s="126"/>
    </row>
    <row r="480" spans="3:3" ht="15.75" customHeight="1">
      <c r="C480" s="126"/>
    </row>
    <row r="481" spans="3:3" ht="15.75" customHeight="1">
      <c r="C481" s="126"/>
    </row>
    <row r="482" spans="3:3" ht="15.75" customHeight="1">
      <c r="C482" s="126"/>
    </row>
    <row r="483" spans="3:3" ht="15.75" customHeight="1">
      <c r="C483" s="126"/>
    </row>
    <row r="484" spans="3:3" ht="15.75" customHeight="1">
      <c r="C484" s="126"/>
    </row>
    <row r="485" spans="3:3" ht="15.75" customHeight="1">
      <c r="C485" s="126"/>
    </row>
    <row r="486" spans="3:3" ht="15.75" customHeight="1">
      <c r="C486" s="126"/>
    </row>
    <row r="487" spans="3:3" ht="15.75" customHeight="1">
      <c r="C487" s="126"/>
    </row>
    <row r="488" spans="3:3" ht="15.75" customHeight="1">
      <c r="C488" s="126"/>
    </row>
    <row r="489" spans="3:3" ht="15.75" customHeight="1">
      <c r="C489" s="126"/>
    </row>
    <row r="490" spans="3:3" ht="15.75" customHeight="1">
      <c r="C490" s="126"/>
    </row>
    <row r="491" spans="3:3" ht="15.75" customHeight="1">
      <c r="C491" s="126"/>
    </row>
    <row r="492" spans="3:3" ht="15.75" customHeight="1">
      <c r="C492" s="126"/>
    </row>
    <row r="493" spans="3:3" ht="15.75" customHeight="1">
      <c r="C493" s="126"/>
    </row>
    <row r="494" spans="3:3" ht="15.75" customHeight="1">
      <c r="C494" s="126"/>
    </row>
    <row r="495" spans="3:3" ht="15.75" customHeight="1">
      <c r="C495" s="126"/>
    </row>
    <row r="496" spans="3:3" ht="15.75" customHeight="1">
      <c r="C496" s="126"/>
    </row>
    <row r="497" spans="3:3" ht="15.75" customHeight="1">
      <c r="C497" s="126"/>
    </row>
    <row r="498" spans="3:3" ht="15.75" customHeight="1">
      <c r="C498" s="126"/>
    </row>
    <row r="499" spans="3:3" ht="15.75" customHeight="1">
      <c r="C499" s="126"/>
    </row>
    <row r="500" spans="3:3" ht="15.75" customHeight="1">
      <c r="C500" s="126"/>
    </row>
    <row r="501" spans="3:3" ht="15.75" customHeight="1">
      <c r="C501" s="126"/>
    </row>
    <row r="502" spans="3:3" ht="15.75" customHeight="1">
      <c r="C502" s="126"/>
    </row>
    <row r="503" spans="3:3" ht="15.75" customHeight="1">
      <c r="C503" s="126"/>
    </row>
    <row r="504" spans="3:3" ht="15.75" customHeight="1">
      <c r="C504" s="126"/>
    </row>
    <row r="505" spans="3:3" ht="15.75" customHeight="1">
      <c r="C505" s="126"/>
    </row>
    <row r="506" spans="3:3" ht="15.75" customHeight="1">
      <c r="C506" s="126"/>
    </row>
    <row r="507" spans="3:3" ht="15.75" customHeight="1">
      <c r="C507" s="126"/>
    </row>
    <row r="508" spans="3:3" ht="15.75" customHeight="1">
      <c r="C508" s="126"/>
    </row>
    <row r="509" spans="3:3" ht="15.75" customHeight="1">
      <c r="C509" s="126"/>
    </row>
    <row r="510" spans="3:3" ht="15.75" customHeight="1">
      <c r="C510" s="126"/>
    </row>
    <row r="511" spans="3:3" ht="15.75" customHeight="1">
      <c r="C511" s="126"/>
    </row>
    <row r="512" spans="3:3" ht="15.75" customHeight="1">
      <c r="C512" s="126"/>
    </row>
    <row r="513" spans="3:3" ht="15.75" customHeight="1">
      <c r="C513" s="126"/>
    </row>
    <row r="514" spans="3:3" ht="15.75" customHeight="1">
      <c r="C514" s="126"/>
    </row>
    <row r="515" spans="3:3" ht="15.75" customHeight="1">
      <c r="C515" s="126"/>
    </row>
    <row r="516" spans="3:3" ht="15.75" customHeight="1">
      <c r="C516" s="126"/>
    </row>
    <row r="517" spans="3:3" ht="15.75" customHeight="1">
      <c r="C517" s="126"/>
    </row>
    <row r="518" spans="3:3" ht="15.75" customHeight="1">
      <c r="C518" s="126"/>
    </row>
    <row r="519" spans="3:3" ht="15.75" customHeight="1">
      <c r="C519" s="126"/>
    </row>
    <row r="520" spans="3:3" ht="15.75" customHeight="1">
      <c r="C520" s="126"/>
    </row>
    <row r="521" spans="3:3" ht="15.75" customHeight="1">
      <c r="C521" s="126"/>
    </row>
    <row r="522" spans="3:3" ht="15.75" customHeight="1">
      <c r="C522" s="126"/>
    </row>
    <row r="523" spans="3:3" ht="15.75" customHeight="1">
      <c r="C523" s="126"/>
    </row>
    <row r="524" spans="3:3" ht="15.75" customHeight="1">
      <c r="C524" s="126"/>
    </row>
    <row r="525" spans="3:3" ht="15.75" customHeight="1">
      <c r="C525" s="126"/>
    </row>
    <row r="526" spans="3:3" ht="15.75" customHeight="1">
      <c r="C526" s="126"/>
    </row>
    <row r="527" spans="3:3" ht="15.75" customHeight="1">
      <c r="C527" s="126"/>
    </row>
    <row r="528" spans="3:3" ht="15.75" customHeight="1">
      <c r="C528" s="126"/>
    </row>
    <row r="529" spans="3:3" ht="15.75" customHeight="1">
      <c r="C529" s="126"/>
    </row>
    <row r="530" spans="3:3" ht="15.75" customHeight="1">
      <c r="C530" s="126"/>
    </row>
    <row r="531" spans="3:3" ht="15.75" customHeight="1">
      <c r="C531" s="126"/>
    </row>
    <row r="532" spans="3:3" ht="15.75" customHeight="1">
      <c r="C532" s="126"/>
    </row>
    <row r="533" spans="3:3" ht="15.75" customHeight="1">
      <c r="C533" s="126"/>
    </row>
    <row r="534" spans="3:3" ht="15.75" customHeight="1">
      <c r="C534" s="126"/>
    </row>
    <row r="535" spans="3:3" ht="15.75" customHeight="1">
      <c r="C535" s="126"/>
    </row>
    <row r="536" spans="3:3" ht="15.75" customHeight="1">
      <c r="C536" s="126"/>
    </row>
    <row r="537" spans="3:3" ht="15.75" customHeight="1">
      <c r="C537" s="126"/>
    </row>
    <row r="538" spans="3:3" ht="15.75" customHeight="1">
      <c r="C538" s="126"/>
    </row>
    <row r="539" spans="3:3" ht="15.75" customHeight="1">
      <c r="C539" s="126"/>
    </row>
    <row r="540" spans="3:3" ht="15.75" customHeight="1">
      <c r="C540" s="126"/>
    </row>
    <row r="541" spans="3:3" ht="15.75" customHeight="1">
      <c r="C541" s="126"/>
    </row>
    <row r="542" spans="3:3" ht="15.75" customHeight="1">
      <c r="C542" s="126"/>
    </row>
    <row r="543" spans="3:3" ht="15.75" customHeight="1">
      <c r="C543" s="126"/>
    </row>
    <row r="544" spans="3:3" ht="15.75" customHeight="1">
      <c r="C544" s="126"/>
    </row>
    <row r="545" spans="3:3" ht="15.75" customHeight="1">
      <c r="C545" s="126"/>
    </row>
    <row r="546" spans="3:3" ht="15.75" customHeight="1">
      <c r="C546" s="126"/>
    </row>
    <row r="547" spans="3:3" ht="15.75" customHeight="1">
      <c r="C547" s="126"/>
    </row>
    <row r="548" spans="3:3" ht="15.75" customHeight="1">
      <c r="C548" s="126"/>
    </row>
    <row r="549" spans="3:3" ht="15.75" customHeight="1">
      <c r="C549" s="126"/>
    </row>
    <row r="550" spans="3:3" ht="15.75" customHeight="1">
      <c r="C550" s="126"/>
    </row>
    <row r="551" spans="3:3" ht="15.75" customHeight="1">
      <c r="C551" s="126"/>
    </row>
    <row r="552" spans="3:3" ht="15.75" customHeight="1">
      <c r="C552" s="126"/>
    </row>
    <row r="553" spans="3:3" ht="15.75" customHeight="1">
      <c r="C553" s="126"/>
    </row>
    <row r="554" spans="3:3" ht="15.75" customHeight="1">
      <c r="C554" s="126"/>
    </row>
    <row r="555" spans="3:3" ht="15.75" customHeight="1">
      <c r="C555" s="126"/>
    </row>
    <row r="556" spans="3:3" ht="15.75" customHeight="1">
      <c r="C556" s="126"/>
    </row>
    <row r="557" spans="3:3" ht="15.75" customHeight="1">
      <c r="C557" s="126"/>
    </row>
    <row r="558" spans="3:3" ht="15.75" customHeight="1">
      <c r="C558" s="126"/>
    </row>
    <row r="559" spans="3:3" ht="15.75" customHeight="1">
      <c r="C559" s="126"/>
    </row>
    <row r="560" spans="3:3" ht="15.75" customHeight="1">
      <c r="C560" s="126"/>
    </row>
    <row r="561" spans="3:3" ht="15.75" customHeight="1">
      <c r="C561" s="126"/>
    </row>
    <row r="562" spans="3:3" ht="15.75" customHeight="1">
      <c r="C562" s="126"/>
    </row>
    <row r="563" spans="3:3" ht="15.75" customHeight="1">
      <c r="C563" s="126"/>
    </row>
    <row r="564" spans="3:3" ht="15.75" customHeight="1">
      <c r="C564" s="126"/>
    </row>
    <row r="565" spans="3:3" ht="15.75" customHeight="1">
      <c r="C565" s="126"/>
    </row>
    <row r="566" spans="3:3" ht="15.75" customHeight="1">
      <c r="C566" s="126"/>
    </row>
    <row r="567" spans="3:3" ht="15.75" customHeight="1">
      <c r="C567" s="126"/>
    </row>
    <row r="568" spans="3:3" ht="15.75" customHeight="1">
      <c r="C568" s="126"/>
    </row>
    <row r="569" spans="3:3" ht="15.75" customHeight="1">
      <c r="C569" s="126"/>
    </row>
    <row r="570" spans="3:3" ht="15.75" customHeight="1">
      <c r="C570" s="126"/>
    </row>
    <row r="571" spans="3:3" ht="15.75" customHeight="1">
      <c r="C571" s="126"/>
    </row>
    <row r="572" spans="3:3" ht="15.75" customHeight="1">
      <c r="C572" s="126"/>
    </row>
    <row r="573" spans="3:3" ht="15.75" customHeight="1">
      <c r="C573" s="126"/>
    </row>
    <row r="574" spans="3:3" ht="15.75" customHeight="1">
      <c r="C574" s="126"/>
    </row>
    <row r="575" spans="3:3" ht="15.75" customHeight="1">
      <c r="C575" s="126"/>
    </row>
    <row r="576" spans="3:3" ht="15.75" customHeight="1">
      <c r="C576" s="126"/>
    </row>
    <row r="577" spans="3:3" ht="15.75" customHeight="1">
      <c r="C577" s="126"/>
    </row>
    <row r="578" spans="3:3" ht="15.75" customHeight="1">
      <c r="C578" s="126"/>
    </row>
    <row r="579" spans="3:3" ht="15.75" customHeight="1">
      <c r="C579" s="126"/>
    </row>
    <row r="580" spans="3:3" ht="15.75" customHeight="1">
      <c r="C580" s="126"/>
    </row>
    <row r="581" spans="3:3" ht="15.75" customHeight="1">
      <c r="C581" s="126"/>
    </row>
    <row r="582" spans="3:3" ht="15.75" customHeight="1">
      <c r="C582" s="126"/>
    </row>
    <row r="583" spans="3:3" ht="15.75" customHeight="1">
      <c r="C583" s="126"/>
    </row>
    <row r="584" spans="3:3" ht="15.75" customHeight="1">
      <c r="C584" s="126"/>
    </row>
    <row r="585" spans="3:3" ht="15.75" customHeight="1">
      <c r="C585" s="126"/>
    </row>
    <row r="586" spans="3:3" ht="15.75" customHeight="1">
      <c r="C586" s="126"/>
    </row>
    <row r="587" spans="3:3" ht="15.75" customHeight="1">
      <c r="C587" s="126"/>
    </row>
    <row r="588" spans="3:3" ht="15.75" customHeight="1">
      <c r="C588" s="126"/>
    </row>
    <row r="589" spans="3:3" ht="15.75" customHeight="1">
      <c r="C589" s="126"/>
    </row>
    <row r="590" spans="3:3" ht="15.75" customHeight="1">
      <c r="C590" s="126"/>
    </row>
    <row r="591" spans="3:3" ht="15.75" customHeight="1">
      <c r="C591" s="126"/>
    </row>
    <row r="592" spans="3:3" ht="15.75" customHeight="1">
      <c r="C592" s="126"/>
    </row>
    <row r="593" spans="3:3" ht="15.75" customHeight="1">
      <c r="C593" s="126"/>
    </row>
    <row r="594" spans="3:3" ht="15.75" customHeight="1">
      <c r="C594" s="126"/>
    </row>
    <row r="595" spans="3:3" ht="15.75" customHeight="1">
      <c r="C595" s="126"/>
    </row>
    <row r="596" spans="3:3" ht="15.75" customHeight="1">
      <c r="C596" s="126"/>
    </row>
    <row r="597" spans="3:3" ht="15.75" customHeight="1">
      <c r="C597" s="126"/>
    </row>
    <row r="598" spans="3:3" ht="15.75" customHeight="1">
      <c r="C598" s="126"/>
    </row>
    <row r="599" spans="3:3" ht="15.75" customHeight="1">
      <c r="C599" s="126"/>
    </row>
    <row r="600" spans="3:3" ht="15.75" customHeight="1">
      <c r="C600" s="126"/>
    </row>
    <row r="601" spans="3:3" ht="15.75" customHeight="1">
      <c r="C601" s="126"/>
    </row>
    <row r="602" spans="3:3" ht="15.75" customHeight="1">
      <c r="C602" s="126"/>
    </row>
    <row r="603" spans="3:3" ht="15.75" customHeight="1">
      <c r="C603" s="126"/>
    </row>
    <row r="604" spans="3:3" ht="15.75" customHeight="1">
      <c r="C604" s="126"/>
    </row>
    <row r="605" spans="3:3" ht="15.75" customHeight="1">
      <c r="C605" s="126"/>
    </row>
    <row r="606" spans="3:3" ht="15.75" customHeight="1">
      <c r="C606" s="126"/>
    </row>
    <row r="607" spans="3:3" ht="15.75" customHeight="1">
      <c r="C607" s="126"/>
    </row>
    <row r="608" spans="3:3" ht="15.75" customHeight="1">
      <c r="C608" s="126"/>
    </row>
    <row r="609" spans="3:3" ht="15.75" customHeight="1">
      <c r="C609" s="126"/>
    </row>
    <row r="610" spans="3:3" ht="15.75" customHeight="1">
      <c r="C610" s="126"/>
    </row>
    <row r="611" spans="3:3" ht="15.75" customHeight="1">
      <c r="C611" s="126"/>
    </row>
    <row r="612" spans="3:3" ht="15.75" customHeight="1">
      <c r="C612" s="126"/>
    </row>
    <row r="613" spans="3:3" ht="15.75" customHeight="1">
      <c r="C613" s="126"/>
    </row>
    <row r="614" spans="3:3" ht="15.75" customHeight="1">
      <c r="C614" s="126"/>
    </row>
    <row r="615" spans="3:3" ht="15.75" customHeight="1">
      <c r="C615" s="126"/>
    </row>
    <row r="616" spans="3:3" ht="15.75" customHeight="1">
      <c r="C616" s="126"/>
    </row>
    <row r="617" spans="3:3" ht="15.75" customHeight="1">
      <c r="C617" s="126"/>
    </row>
    <row r="618" spans="3:3" ht="15.75" customHeight="1">
      <c r="C618" s="126"/>
    </row>
    <row r="619" spans="3:3" ht="15.75" customHeight="1">
      <c r="C619" s="126"/>
    </row>
    <row r="620" spans="3:3" ht="15.75" customHeight="1">
      <c r="C620" s="126"/>
    </row>
    <row r="621" spans="3:3" ht="15.75" customHeight="1">
      <c r="C621" s="126"/>
    </row>
    <row r="622" spans="3:3" ht="15.75" customHeight="1">
      <c r="C622" s="126"/>
    </row>
    <row r="623" spans="3:3" ht="15.75" customHeight="1">
      <c r="C623" s="126"/>
    </row>
    <row r="624" spans="3:3" ht="15.75" customHeight="1">
      <c r="C624" s="126"/>
    </row>
    <row r="625" spans="3:3" ht="15.75" customHeight="1">
      <c r="C625" s="126"/>
    </row>
    <row r="626" spans="3:3" ht="15.75" customHeight="1">
      <c r="C626" s="126"/>
    </row>
    <row r="627" spans="3:3" ht="15.75" customHeight="1">
      <c r="C627" s="126"/>
    </row>
    <row r="628" spans="3:3" ht="15.75" customHeight="1">
      <c r="C628" s="126"/>
    </row>
    <row r="629" spans="3:3" ht="15.75" customHeight="1">
      <c r="C629" s="126"/>
    </row>
    <row r="630" spans="3:3" ht="15.75" customHeight="1">
      <c r="C630" s="126"/>
    </row>
    <row r="631" spans="3:3" ht="15.75" customHeight="1">
      <c r="C631" s="126"/>
    </row>
    <row r="632" spans="3:3" ht="15.75" customHeight="1">
      <c r="C632" s="126"/>
    </row>
    <row r="633" spans="3:3" ht="15.75" customHeight="1">
      <c r="C633" s="126"/>
    </row>
    <row r="634" spans="3:3" ht="15.75" customHeight="1">
      <c r="C634" s="126"/>
    </row>
    <row r="635" spans="3:3" ht="15.75" customHeight="1">
      <c r="C635" s="126"/>
    </row>
    <row r="636" spans="3:3" ht="15.75" customHeight="1">
      <c r="C636" s="126"/>
    </row>
    <row r="637" spans="3:3" ht="15.75" customHeight="1">
      <c r="C637" s="126"/>
    </row>
    <row r="638" spans="3:3" ht="15.75" customHeight="1">
      <c r="C638" s="126"/>
    </row>
    <row r="639" spans="3:3" ht="15.75" customHeight="1">
      <c r="C639" s="126"/>
    </row>
    <row r="640" spans="3:3" ht="15.75" customHeight="1">
      <c r="C640" s="126"/>
    </row>
    <row r="641" spans="3:3" ht="15.75" customHeight="1">
      <c r="C641" s="126"/>
    </row>
    <row r="642" spans="3:3" ht="15.75" customHeight="1">
      <c r="C642" s="126"/>
    </row>
    <row r="643" spans="3:3" ht="15.75" customHeight="1">
      <c r="C643" s="126"/>
    </row>
    <row r="644" spans="3:3" ht="15.75" customHeight="1">
      <c r="C644" s="126"/>
    </row>
    <row r="645" spans="3:3" ht="15.75" customHeight="1">
      <c r="C645" s="126"/>
    </row>
    <row r="646" spans="3:3" ht="15.75" customHeight="1">
      <c r="C646" s="126"/>
    </row>
    <row r="647" spans="3:3" ht="15.75" customHeight="1">
      <c r="C647" s="126"/>
    </row>
    <row r="648" spans="3:3" ht="15.75" customHeight="1">
      <c r="C648" s="126"/>
    </row>
    <row r="649" spans="3:3" ht="15.75" customHeight="1">
      <c r="C649" s="126"/>
    </row>
    <row r="650" spans="3:3" ht="15.75" customHeight="1">
      <c r="C650" s="126"/>
    </row>
    <row r="651" spans="3:3" ht="15.75" customHeight="1">
      <c r="C651" s="126"/>
    </row>
    <row r="652" spans="3:3" ht="15.75" customHeight="1">
      <c r="C652" s="126"/>
    </row>
    <row r="653" spans="3:3" ht="15.75" customHeight="1">
      <c r="C653" s="126"/>
    </row>
    <row r="654" spans="3:3" ht="15.75" customHeight="1">
      <c r="C654" s="126"/>
    </row>
    <row r="655" spans="3:3" ht="15.75" customHeight="1">
      <c r="C655" s="126"/>
    </row>
    <row r="656" spans="3:3" ht="15.75" customHeight="1">
      <c r="C656" s="126"/>
    </row>
    <row r="657" spans="3:3" ht="15.75" customHeight="1">
      <c r="C657" s="126"/>
    </row>
    <row r="658" spans="3:3" ht="15.75" customHeight="1">
      <c r="C658" s="126"/>
    </row>
    <row r="659" spans="3:3" ht="15.75" customHeight="1">
      <c r="C659" s="126"/>
    </row>
    <row r="660" spans="3:3" ht="15.75" customHeight="1">
      <c r="C660" s="126"/>
    </row>
    <row r="661" spans="3:3" ht="15.75" customHeight="1">
      <c r="C661" s="126"/>
    </row>
    <row r="662" spans="3:3" ht="15.75" customHeight="1">
      <c r="C662" s="126"/>
    </row>
    <row r="663" spans="3:3" ht="15.75" customHeight="1">
      <c r="C663" s="126"/>
    </row>
    <row r="664" spans="3:3" ht="15.75" customHeight="1">
      <c r="C664" s="126"/>
    </row>
    <row r="665" spans="3:3" ht="15.75" customHeight="1">
      <c r="C665" s="126"/>
    </row>
    <row r="666" spans="3:3" ht="15.75" customHeight="1">
      <c r="C666" s="126"/>
    </row>
    <row r="667" spans="3:3" ht="15.75" customHeight="1">
      <c r="C667" s="126"/>
    </row>
    <row r="668" spans="3:3" ht="15.75" customHeight="1">
      <c r="C668" s="126"/>
    </row>
    <row r="669" spans="3:3" ht="15.75" customHeight="1">
      <c r="C669" s="126"/>
    </row>
    <row r="670" spans="3:3" ht="15.75" customHeight="1">
      <c r="C670" s="126"/>
    </row>
    <row r="671" spans="3:3" ht="15.75" customHeight="1">
      <c r="C671" s="126"/>
    </row>
    <row r="672" spans="3:3" ht="15.75" customHeight="1">
      <c r="C672" s="126"/>
    </row>
    <row r="673" spans="3:3" ht="15.75" customHeight="1">
      <c r="C673" s="126"/>
    </row>
    <row r="674" spans="3:3" ht="15.75" customHeight="1">
      <c r="C674" s="126"/>
    </row>
    <row r="675" spans="3:3" ht="15.75" customHeight="1">
      <c r="C675" s="126"/>
    </row>
    <row r="676" spans="3:3" ht="15.75" customHeight="1">
      <c r="C676" s="126"/>
    </row>
    <row r="677" spans="3:3" ht="15.75" customHeight="1">
      <c r="C677" s="126"/>
    </row>
    <row r="678" spans="3:3" ht="15.75" customHeight="1">
      <c r="C678" s="126"/>
    </row>
    <row r="679" spans="3:3" ht="15.75" customHeight="1">
      <c r="C679" s="126"/>
    </row>
    <row r="680" spans="3:3" ht="15.75" customHeight="1">
      <c r="C680" s="126"/>
    </row>
    <row r="681" spans="3:3" ht="15.75" customHeight="1">
      <c r="C681" s="126"/>
    </row>
    <row r="682" spans="3:3" ht="15.75" customHeight="1">
      <c r="C682" s="126"/>
    </row>
    <row r="683" spans="3:3" ht="15.75" customHeight="1">
      <c r="C683" s="126"/>
    </row>
    <row r="684" spans="3:3" ht="15.75" customHeight="1">
      <c r="C684" s="126"/>
    </row>
    <row r="685" spans="3:3" ht="15.75" customHeight="1">
      <c r="C685" s="126"/>
    </row>
    <row r="686" spans="3:3" ht="15.75" customHeight="1">
      <c r="C686" s="126"/>
    </row>
    <row r="687" spans="3:3" ht="15.75" customHeight="1">
      <c r="C687" s="126"/>
    </row>
    <row r="688" spans="3:3" ht="15.75" customHeight="1">
      <c r="C688" s="126"/>
    </row>
    <row r="689" spans="3:3" ht="15.75" customHeight="1">
      <c r="C689" s="126"/>
    </row>
    <row r="690" spans="3:3" ht="15.75" customHeight="1">
      <c r="C690" s="126"/>
    </row>
    <row r="691" spans="3:3" ht="15.75" customHeight="1">
      <c r="C691" s="126"/>
    </row>
    <row r="692" spans="3:3" ht="15.75" customHeight="1">
      <c r="C692" s="126"/>
    </row>
    <row r="693" spans="3:3" ht="15.75" customHeight="1">
      <c r="C693" s="126"/>
    </row>
    <row r="694" spans="3:3" ht="15.75" customHeight="1">
      <c r="C694" s="126"/>
    </row>
    <row r="695" spans="3:3" ht="15.75" customHeight="1">
      <c r="C695" s="126"/>
    </row>
    <row r="696" spans="3:3" ht="15.75" customHeight="1">
      <c r="C696" s="126"/>
    </row>
    <row r="697" spans="3:3" ht="15.75" customHeight="1">
      <c r="C697" s="126"/>
    </row>
    <row r="698" spans="3:3" ht="15.75" customHeight="1">
      <c r="C698" s="126"/>
    </row>
    <row r="699" spans="3:3" ht="15.75" customHeight="1">
      <c r="C699" s="126"/>
    </row>
    <row r="700" spans="3:3" ht="15.75" customHeight="1">
      <c r="C700" s="126"/>
    </row>
    <row r="701" spans="3:3" ht="15.75" customHeight="1">
      <c r="C701" s="126"/>
    </row>
    <row r="702" spans="3:3" ht="15.75" customHeight="1">
      <c r="C702" s="126"/>
    </row>
    <row r="703" spans="3:3" ht="15.75" customHeight="1">
      <c r="C703" s="126"/>
    </row>
    <row r="704" spans="3:3" ht="15.75" customHeight="1">
      <c r="C704" s="126"/>
    </row>
    <row r="705" spans="3:3" ht="15.75" customHeight="1">
      <c r="C705" s="126"/>
    </row>
    <row r="706" spans="3:3" ht="15.75" customHeight="1">
      <c r="C706" s="126"/>
    </row>
    <row r="707" spans="3:3" ht="15.75" customHeight="1">
      <c r="C707" s="126"/>
    </row>
    <row r="708" spans="3:3" ht="15.75" customHeight="1">
      <c r="C708" s="126"/>
    </row>
    <row r="709" spans="3:3" ht="15.75" customHeight="1">
      <c r="C709" s="126"/>
    </row>
    <row r="710" spans="3:3" ht="15.75" customHeight="1">
      <c r="C710" s="126"/>
    </row>
    <row r="711" spans="3:3" ht="15.75" customHeight="1">
      <c r="C711" s="126"/>
    </row>
    <row r="712" spans="3:3" ht="15.75" customHeight="1">
      <c r="C712" s="126"/>
    </row>
    <row r="713" spans="3:3" ht="15.75" customHeight="1">
      <c r="C713" s="126"/>
    </row>
    <row r="714" spans="3:3" ht="15.75" customHeight="1">
      <c r="C714" s="126"/>
    </row>
    <row r="715" spans="3:3" ht="15.75" customHeight="1">
      <c r="C715" s="126"/>
    </row>
    <row r="716" spans="3:3" ht="15.75" customHeight="1">
      <c r="C716" s="126"/>
    </row>
    <row r="717" spans="3:3" ht="15.75" customHeight="1">
      <c r="C717" s="126"/>
    </row>
    <row r="718" spans="3:3" ht="15.75" customHeight="1">
      <c r="C718" s="126"/>
    </row>
    <row r="719" spans="3:3" ht="15.75" customHeight="1">
      <c r="C719" s="126"/>
    </row>
    <row r="720" spans="3:3" ht="15.75" customHeight="1">
      <c r="C720" s="126"/>
    </row>
    <row r="721" spans="3:3" ht="15.75" customHeight="1">
      <c r="C721" s="126"/>
    </row>
    <row r="722" spans="3:3" ht="15.75" customHeight="1">
      <c r="C722" s="126"/>
    </row>
    <row r="723" spans="3:3" ht="15.75" customHeight="1">
      <c r="C723" s="126"/>
    </row>
    <row r="724" spans="3:3" ht="15.75" customHeight="1">
      <c r="C724" s="126"/>
    </row>
    <row r="725" spans="3:3" ht="15.75" customHeight="1">
      <c r="C725" s="126"/>
    </row>
    <row r="726" spans="3:3" ht="15.75" customHeight="1">
      <c r="C726" s="126"/>
    </row>
    <row r="727" spans="3:3" ht="15.75" customHeight="1">
      <c r="C727" s="126"/>
    </row>
    <row r="728" spans="3:3" ht="15.75" customHeight="1">
      <c r="C728" s="126"/>
    </row>
    <row r="729" spans="3:3" ht="15.75" customHeight="1">
      <c r="C729" s="126"/>
    </row>
    <row r="730" spans="3:3" ht="15.75" customHeight="1">
      <c r="C730" s="126"/>
    </row>
    <row r="731" spans="3:3" ht="15.75" customHeight="1">
      <c r="C731" s="126"/>
    </row>
    <row r="732" spans="3:3" ht="15.75" customHeight="1">
      <c r="C732" s="126"/>
    </row>
    <row r="733" spans="3:3" ht="15.75" customHeight="1">
      <c r="C733" s="126"/>
    </row>
    <row r="734" spans="3:3" ht="15.75" customHeight="1">
      <c r="C734" s="126"/>
    </row>
    <row r="735" spans="3:3" ht="15.75" customHeight="1">
      <c r="C735" s="126"/>
    </row>
    <row r="736" spans="3:3" ht="15.75" customHeight="1">
      <c r="C736" s="126"/>
    </row>
    <row r="737" spans="3:3" ht="15.75" customHeight="1">
      <c r="C737" s="126"/>
    </row>
    <row r="738" spans="3:3" ht="15.75" customHeight="1">
      <c r="C738" s="126"/>
    </row>
    <row r="739" spans="3:3" ht="15.75" customHeight="1">
      <c r="C739" s="126"/>
    </row>
    <row r="740" spans="3:3" ht="15.75" customHeight="1">
      <c r="C740" s="126"/>
    </row>
    <row r="741" spans="3:3" ht="15.75" customHeight="1">
      <c r="C741" s="126"/>
    </row>
    <row r="742" spans="3:3" ht="15.75" customHeight="1">
      <c r="C742" s="126"/>
    </row>
    <row r="743" spans="3:3" ht="15.75" customHeight="1">
      <c r="C743" s="126"/>
    </row>
    <row r="744" spans="3:3" ht="15.75" customHeight="1">
      <c r="C744" s="126"/>
    </row>
    <row r="745" spans="3:3" ht="15.75" customHeight="1">
      <c r="C745" s="126"/>
    </row>
    <row r="746" spans="3:3" ht="15.75" customHeight="1">
      <c r="C746" s="126"/>
    </row>
    <row r="747" spans="3:3" ht="15.75" customHeight="1">
      <c r="C747" s="126"/>
    </row>
    <row r="748" spans="3:3" ht="15.75" customHeight="1">
      <c r="C748" s="126"/>
    </row>
    <row r="749" spans="3:3" ht="15.75" customHeight="1">
      <c r="C749" s="126"/>
    </row>
    <row r="750" spans="3:3" ht="15.75" customHeight="1">
      <c r="C750" s="126"/>
    </row>
    <row r="751" spans="3:3" ht="15.75" customHeight="1">
      <c r="C751" s="126"/>
    </row>
    <row r="752" spans="3:3" ht="15.75" customHeight="1">
      <c r="C752" s="126"/>
    </row>
    <row r="753" spans="3:3" ht="15.75" customHeight="1">
      <c r="C753" s="126"/>
    </row>
    <row r="754" spans="3:3" ht="15.75" customHeight="1">
      <c r="C754" s="126"/>
    </row>
    <row r="755" spans="3:3" ht="15.75" customHeight="1">
      <c r="C755" s="126"/>
    </row>
    <row r="756" spans="3:3" ht="15.75" customHeight="1">
      <c r="C756" s="126"/>
    </row>
    <row r="757" spans="3:3" ht="15.75" customHeight="1">
      <c r="C757" s="126"/>
    </row>
    <row r="758" spans="3:3" ht="15.75" customHeight="1">
      <c r="C758" s="126"/>
    </row>
    <row r="759" spans="3:3" ht="15.75" customHeight="1">
      <c r="C759" s="126"/>
    </row>
    <row r="760" spans="3:3" ht="15.75" customHeight="1">
      <c r="C760" s="126"/>
    </row>
    <row r="761" spans="3:3" ht="15.75" customHeight="1">
      <c r="C761" s="126"/>
    </row>
    <row r="762" spans="3:3" ht="15.75" customHeight="1">
      <c r="C762" s="126"/>
    </row>
    <row r="763" spans="3:3" ht="15.75" customHeight="1">
      <c r="C763" s="126"/>
    </row>
    <row r="764" spans="3:3" ht="15.75" customHeight="1">
      <c r="C764" s="126"/>
    </row>
    <row r="765" spans="3:3" ht="15.75" customHeight="1">
      <c r="C765" s="126"/>
    </row>
    <row r="766" spans="3:3" ht="15.75" customHeight="1">
      <c r="C766" s="126"/>
    </row>
    <row r="767" spans="3:3" ht="15.75" customHeight="1">
      <c r="C767" s="126"/>
    </row>
    <row r="768" spans="3:3" ht="15.75" customHeight="1">
      <c r="C768" s="126"/>
    </row>
    <row r="769" spans="3:3" ht="15.75" customHeight="1">
      <c r="C769" s="126"/>
    </row>
    <row r="770" spans="3:3" ht="15.75" customHeight="1">
      <c r="C770" s="126"/>
    </row>
    <row r="771" spans="3:3" ht="15.75" customHeight="1">
      <c r="C771" s="126"/>
    </row>
    <row r="772" spans="3:3" ht="15.75" customHeight="1">
      <c r="C772" s="126"/>
    </row>
    <row r="773" spans="3:3" ht="15.75" customHeight="1">
      <c r="C773" s="126"/>
    </row>
    <row r="774" spans="3:3" ht="15.75" customHeight="1">
      <c r="C774" s="126"/>
    </row>
    <row r="775" spans="3:3" ht="15.75" customHeight="1">
      <c r="C775" s="126"/>
    </row>
    <row r="776" spans="3:3" ht="15.75" customHeight="1">
      <c r="C776" s="126"/>
    </row>
    <row r="777" spans="3:3" ht="15.75" customHeight="1">
      <c r="C777" s="126"/>
    </row>
    <row r="778" spans="3:3" ht="15.75" customHeight="1">
      <c r="C778" s="126"/>
    </row>
    <row r="779" spans="3:3" ht="15.75" customHeight="1">
      <c r="C779" s="126"/>
    </row>
    <row r="780" spans="3:3" ht="15.75" customHeight="1">
      <c r="C780" s="126"/>
    </row>
    <row r="781" spans="3:3" ht="15.75" customHeight="1">
      <c r="C781" s="126"/>
    </row>
    <row r="782" spans="3:3" ht="15.75" customHeight="1">
      <c r="C782" s="126"/>
    </row>
    <row r="783" spans="3:3" ht="15.75" customHeight="1">
      <c r="C783" s="126"/>
    </row>
    <row r="784" spans="3:3" ht="15.75" customHeight="1">
      <c r="C784" s="126"/>
    </row>
    <row r="785" spans="3:3" ht="15.75" customHeight="1">
      <c r="C785" s="126"/>
    </row>
    <row r="786" spans="3:3" ht="15.75" customHeight="1">
      <c r="C786" s="126"/>
    </row>
    <row r="787" spans="3:3" ht="15.75" customHeight="1">
      <c r="C787" s="126"/>
    </row>
    <row r="788" spans="3:3" ht="15.75" customHeight="1">
      <c r="C788" s="126"/>
    </row>
    <row r="789" spans="3:3" ht="15.75" customHeight="1">
      <c r="C789" s="126"/>
    </row>
    <row r="790" spans="3:3" ht="15.75" customHeight="1">
      <c r="C790" s="126"/>
    </row>
    <row r="791" spans="3:3" ht="15.75" customHeight="1">
      <c r="C791" s="126"/>
    </row>
    <row r="792" spans="3:3" ht="15.75" customHeight="1">
      <c r="C792" s="126"/>
    </row>
    <row r="793" spans="3:3" ht="15.75" customHeight="1">
      <c r="C793" s="126"/>
    </row>
    <row r="794" spans="3:3" ht="15.75" customHeight="1">
      <c r="C794" s="126"/>
    </row>
    <row r="795" spans="3:3" ht="15.75" customHeight="1">
      <c r="C795" s="126"/>
    </row>
    <row r="796" spans="3:3" ht="15.75" customHeight="1">
      <c r="C796" s="126"/>
    </row>
    <row r="797" spans="3:3" ht="15.75" customHeight="1">
      <c r="C797" s="126"/>
    </row>
    <row r="798" spans="3:3" ht="15.75" customHeight="1">
      <c r="C798" s="126"/>
    </row>
    <row r="799" spans="3:3" ht="15.75" customHeight="1">
      <c r="C799" s="126"/>
    </row>
    <row r="800" spans="3:3" ht="15.75" customHeight="1">
      <c r="C800" s="126"/>
    </row>
    <row r="801" spans="3:3" ht="15.75" customHeight="1">
      <c r="C801" s="126"/>
    </row>
    <row r="802" spans="3:3" ht="15.75" customHeight="1">
      <c r="C802" s="126"/>
    </row>
    <row r="803" spans="3:3" ht="15.75" customHeight="1">
      <c r="C803" s="126"/>
    </row>
    <row r="804" spans="3:3" ht="15.75" customHeight="1">
      <c r="C804" s="126"/>
    </row>
    <row r="805" spans="3:3" ht="15.75" customHeight="1">
      <c r="C805" s="126"/>
    </row>
    <row r="806" spans="3:3" ht="15.75" customHeight="1">
      <c r="C806" s="126"/>
    </row>
    <row r="807" spans="3:3" ht="15.75" customHeight="1">
      <c r="C807" s="126"/>
    </row>
    <row r="808" spans="3:3" ht="15.75" customHeight="1">
      <c r="C808" s="126"/>
    </row>
    <row r="809" spans="3:3" ht="15.75" customHeight="1">
      <c r="C809" s="126"/>
    </row>
    <row r="810" spans="3:3" ht="15.75" customHeight="1">
      <c r="C810" s="126"/>
    </row>
    <row r="811" spans="3:3" ht="15.75" customHeight="1">
      <c r="C811" s="126"/>
    </row>
    <row r="812" spans="3:3" ht="15.75" customHeight="1">
      <c r="C812" s="126"/>
    </row>
    <row r="813" spans="3:3" ht="15.75" customHeight="1">
      <c r="C813" s="126"/>
    </row>
    <row r="814" spans="3:3" ht="15.75" customHeight="1">
      <c r="C814" s="126"/>
    </row>
    <row r="815" spans="3:3" ht="15.75" customHeight="1">
      <c r="C815" s="126"/>
    </row>
    <row r="816" spans="3:3" ht="15.75" customHeight="1">
      <c r="C816" s="126"/>
    </row>
    <row r="817" spans="3:3" ht="15.75" customHeight="1">
      <c r="C817" s="126"/>
    </row>
    <row r="818" spans="3:3" ht="15.75" customHeight="1">
      <c r="C818" s="126"/>
    </row>
    <row r="819" spans="3:3" ht="15.75" customHeight="1">
      <c r="C819" s="126"/>
    </row>
    <row r="820" spans="3:3" ht="15.75" customHeight="1">
      <c r="C820" s="126"/>
    </row>
    <row r="821" spans="3:3" ht="15.75" customHeight="1">
      <c r="C821" s="126"/>
    </row>
    <row r="822" spans="3:3" ht="15.75" customHeight="1">
      <c r="C822" s="126"/>
    </row>
    <row r="823" spans="3:3" ht="15.75" customHeight="1">
      <c r="C823" s="126"/>
    </row>
    <row r="824" spans="3:3" ht="15.75" customHeight="1">
      <c r="C824" s="126"/>
    </row>
    <row r="825" spans="3:3" ht="15.75" customHeight="1">
      <c r="C825" s="126"/>
    </row>
    <row r="826" spans="3:3" ht="15.75" customHeight="1">
      <c r="C826" s="126"/>
    </row>
    <row r="827" spans="3:3" ht="15.75" customHeight="1">
      <c r="C827" s="126"/>
    </row>
    <row r="828" spans="3:3" ht="15.75" customHeight="1">
      <c r="C828" s="126"/>
    </row>
    <row r="829" spans="3:3" ht="15.75" customHeight="1">
      <c r="C829" s="126"/>
    </row>
    <row r="830" spans="3:3" ht="15.75" customHeight="1">
      <c r="C830" s="126"/>
    </row>
    <row r="831" spans="3:3" ht="15.75" customHeight="1">
      <c r="C831" s="126"/>
    </row>
    <row r="832" spans="3:3" ht="15.75" customHeight="1">
      <c r="C832" s="126"/>
    </row>
    <row r="833" spans="3:3" ht="15.75" customHeight="1">
      <c r="C833" s="126"/>
    </row>
    <row r="834" spans="3:3" ht="15.75" customHeight="1">
      <c r="C834" s="126"/>
    </row>
    <row r="835" spans="3:3" ht="15.75" customHeight="1">
      <c r="C835" s="126"/>
    </row>
    <row r="836" spans="3:3" ht="15.75" customHeight="1">
      <c r="C836" s="126"/>
    </row>
    <row r="837" spans="3:3" ht="15.75" customHeight="1">
      <c r="C837" s="126"/>
    </row>
    <row r="838" spans="3:3" ht="15.75" customHeight="1">
      <c r="C838" s="126"/>
    </row>
    <row r="839" spans="3:3" ht="15.75" customHeight="1">
      <c r="C839" s="126"/>
    </row>
    <row r="840" spans="3:3" ht="15.75" customHeight="1">
      <c r="C840" s="126"/>
    </row>
    <row r="841" spans="3:3" ht="15.75" customHeight="1">
      <c r="C841" s="126"/>
    </row>
    <row r="842" spans="3:3" ht="15.75" customHeight="1">
      <c r="C842" s="126"/>
    </row>
    <row r="843" spans="3:3" ht="15.75" customHeight="1">
      <c r="C843" s="126"/>
    </row>
    <row r="844" spans="3:3" ht="15.75" customHeight="1">
      <c r="C844" s="126"/>
    </row>
    <row r="845" spans="3:3" ht="15.75" customHeight="1">
      <c r="C845" s="126"/>
    </row>
    <row r="846" spans="3:3" ht="15.75" customHeight="1">
      <c r="C846" s="126"/>
    </row>
    <row r="847" spans="3:3" ht="15.75" customHeight="1">
      <c r="C847" s="126"/>
    </row>
    <row r="848" spans="3:3" ht="15.75" customHeight="1">
      <c r="C848" s="126"/>
    </row>
    <row r="849" spans="3:3" ht="15.75" customHeight="1">
      <c r="C849" s="126"/>
    </row>
    <row r="850" spans="3:3" ht="15.75" customHeight="1">
      <c r="C850" s="126"/>
    </row>
    <row r="851" spans="3:3" ht="15.75" customHeight="1">
      <c r="C851" s="126"/>
    </row>
    <row r="852" spans="3:3" ht="15.75" customHeight="1">
      <c r="C852" s="126"/>
    </row>
    <row r="853" spans="3:3" ht="15.75" customHeight="1">
      <c r="C853" s="126"/>
    </row>
    <row r="854" spans="3:3" ht="15.75" customHeight="1">
      <c r="C854" s="126"/>
    </row>
    <row r="855" spans="3:3" ht="15.75" customHeight="1">
      <c r="C855" s="126"/>
    </row>
    <row r="856" spans="3:3" ht="15.75" customHeight="1">
      <c r="C856" s="126"/>
    </row>
    <row r="857" spans="3:3" ht="15.75" customHeight="1">
      <c r="C857" s="126"/>
    </row>
    <row r="858" spans="3:3" ht="15.75" customHeight="1">
      <c r="C858" s="126"/>
    </row>
    <row r="859" spans="3:3" ht="15.75" customHeight="1">
      <c r="C859" s="126"/>
    </row>
    <row r="860" spans="3:3" ht="15.75" customHeight="1">
      <c r="C860" s="126"/>
    </row>
    <row r="861" spans="3:3" ht="15.75" customHeight="1">
      <c r="C861" s="126"/>
    </row>
    <row r="862" spans="3:3" ht="15.75" customHeight="1">
      <c r="C862" s="126"/>
    </row>
    <row r="863" spans="3:3" ht="15.75" customHeight="1">
      <c r="C863" s="126"/>
    </row>
    <row r="864" spans="3:3" ht="15.75" customHeight="1">
      <c r="C864" s="126"/>
    </row>
    <row r="865" spans="3:3" ht="15.75" customHeight="1">
      <c r="C865" s="126"/>
    </row>
    <row r="866" spans="3:3" ht="15.75" customHeight="1">
      <c r="C866" s="126"/>
    </row>
    <row r="867" spans="3:3" ht="15.75" customHeight="1">
      <c r="C867" s="126"/>
    </row>
    <row r="868" spans="3:3" ht="15.75" customHeight="1">
      <c r="C868" s="126"/>
    </row>
    <row r="869" spans="3:3" ht="15.75" customHeight="1">
      <c r="C869" s="126"/>
    </row>
    <row r="870" spans="3:3" ht="15.75" customHeight="1">
      <c r="C870" s="126"/>
    </row>
    <row r="871" spans="3:3" ht="15.75" customHeight="1">
      <c r="C871" s="126"/>
    </row>
    <row r="872" spans="3:3" ht="15.75" customHeight="1">
      <c r="C872" s="126"/>
    </row>
    <row r="873" spans="3:3" ht="15.75" customHeight="1">
      <c r="C873" s="126"/>
    </row>
    <row r="874" spans="3:3" ht="15.75" customHeight="1">
      <c r="C874" s="126"/>
    </row>
    <row r="875" spans="3:3" ht="15.75" customHeight="1">
      <c r="C875" s="126"/>
    </row>
    <row r="876" spans="3:3" ht="15.75" customHeight="1">
      <c r="C876" s="126"/>
    </row>
    <row r="877" spans="3:3" ht="15.75" customHeight="1">
      <c r="C877" s="126"/>
    </row>
    <row r="878" spans="3:3" ht="15.75" customHeight="1">
      <c r="C878" s="126"/>
    </row>
    <row r="879" spans="3:3" ht="15.75" customHeight="1">
      <c r="C879" s="126"/>
    </row>
    <row r="880" spans="3:3" ht="15.75" customHeight="1">
      <c r="C880" s="126"/>
    </row>
    <row r="881" spans="3:3" ht="15.75" customHeight="1">
      <c r="C881" s="126"/>
    </row>
    <row r="882" spans="3:3" ht="15.75" customHeight="1">
      <c r="C882" s="126"/>
    </row>
    <row r="883" spans="3:3" ht="15.75" customHeight="1">
      <c r="C883" s="126"/>
    </row>
    <row r="884" spans="3:3" ht="15.75" customHeight="1">
      <c r="C884" s="126"/>
    </row>
    <row r="885" spans="3:3" ht="15.75" customHeight="1">
      <c r="C885" s="126"/>
    </row>
    <row r="886" spans="3:3" ht="15.75" customHeight="1">
      <c r="C886" s="126"/>
    </row>
    <row r="887" spans="3:3" ht="15.75" customHeight="1">
      <c r="C887" s="126"/>
    </row>
    <row r="888" spans="3:3" ht="15.75" customHeight="1">
      <c r="C888" s="126"/>
    </row>
    <row r="889" spans="3:3" ht="15.75" customHeight="1">
      <c r="C889" s="126"/>
    </row>
    <row r="890" spans="3:3" ht="15.75" customHeight="1">
      <c r="C890" s="126"/>
    </row>
    <row r="891" spans="3:3" ht="15.75" customHeight="1">
      <c r="C891" s="126"/>
    </row>
    <row r="892" spans="3:3" ht="15.75" customHeight="1">
      <c r="C892" s="126"/>
    </row>
    <row r="893" spans="3:3" ht="15.75" customHeight="1">
      <c r="C893" s="126"/>
    </row>
    <row r="894" spans="3:3" ht="15.75" customHeight="1">
      <c r="C894" s="126"/>
    </row>
    <row r="895" spans="3:3" ht="15.75" customHeight="1">
      <c r="C895" s="126"/>
    </row>
    <row r="896" spans="3:3" ht="15.75" customHeight="1">
      <c r="C896" s="126"/>
    </row>
    <row r="897" spans="3:3" ht="15.75" customHeight="1">
      <c r="C897" s="126"/>
    </row>
    <row r="898" spans="3:3" ht="15.75" customHeight="1">
      <c r="C898" s="126"/>
    </row>
    <row r="899" spans="3:3" ht="15.75" customHeight="1">
      <c r="C899" s="126"/>
    </row>
    <row r="900" spans="3:3" ht="15.75" customHeight="1">
      <c r="C900" s="126"/>
    </row>
    <row r="901" spans="3:3" ht="15.75" customHeight="1">
      <c r="C901" s="126"/>
    </row>
    <row r="902" spans="3:3" ht="15.75" customHeight="1">
      <c r="C902" s="126"/>
    </row>
    <row r="903" spans="3:3" ht="15.75" customHeight="1">
      <c r="C903" s="126"/>
    </row>
    <row r="904" spans="3:3" ht="15.75" customHeight="1">
      <c r="C904" s="126"/>
    </row>
    <row r="905" spans="3:3" ht="15.75" customHeight="1">
      <c r="C905" s="126"/>
    </row>
    <row r="906" spans="3:3" ht="15.75" customHeight="1">
      <c r="C906" s="126"/>
    </row>
    <row r="907" spans="3:3" ht="15.75" customHeight="1">
      <c r="C907" s="126"/>
    </row>
    <row r="908" spans="3:3" ht="15.75" customHeight="1">
      <c r="C908" s="126"/>
    </row>
    <row r="909" spans="3:3" ht="15.75" customHeight="1">
      <c r="C909" s="126"/>
    </row>
    <row r="910" spans="3:3" ht="15.75" customHeight="1">
      <c r="C910" s="126"/>
    </row>
    <row r="911" spans="3:3" ht="15.75" customHeight="1">
      <c r="C911" s="126"/>
    </row>
    <row r="912" spans="3:3" ht="15.75" customHeight="1">
      <c r="C912" s="126"/>
    </row>
    <row r="913" spans="3:3" ht="15.75" customHeight="1">
      <c r="C913" s="126"/>
    </row>
    <row r="914" spans="3:3" ht="15.75" customHeight="1">
      <c r="C914" s="126"/>
    </row>
    <row r="915" spans="3:3" ht="15.75" customHeight="1">
      <c r="C915" s="126"/>
    </row>
    <row r="916" spans="3:3" ht="15.75" customHeight="1">
      <c r="C916" s="126"/>
    </row>
    <row r="917" spans="3:3" ht="15.75" customHeight="1">
      <c r="C917" s="126"/>
    </row>
    <row r="918" spans="3:3" ht="15.75" customHeight="1">
      <c r="C918" s="126"/>
    </row>
    <row r="919" spans="3:3" ht="15.75" customHeight="1">
      <c r="C919" s="126"/>
    </row>
    <row r="920" spans="3:3" ht="15.75" customHeight="1">
      <c r="C920" s="126"/>
    </row>
    <row r="921" spans="3:3" ht="15.75" customHeight="1">
      <c r="C921" s="126"/>
    </row>
    <row r="922" spans="3:3" ht="15.75" customHeight="1">
      <c r="C922" s="126"/>
    </row>
    <row r="923" spans="3:3" ht="15.75" customHeight="1">
      <c r="C923" s="126"/>
    </row>
    <row r="924" spans="3:3" ht="15.75" customHeight="1">
      <c r="C924" s="126"/>
    </row>
    <row r="925" spans="3:3" ht="15.75" customHeight="1">
      <c r="C925" s="126"/>
    </row>
    <row r="926" spans="3:3" ht="15.75" customHeight="1">
      <c r="C926" s="126"/>
    </row>
    <row r="927" spans="3:3" ht="15.75" customHeight="1">
      <c r="C927" s="126"/>
    </row>
    <row r="928" spans="3:3" ht="15.75" customHeight="1">
      <c r="C928" s="126"/>
    </row>
    <row r="929" spans="3:3" ht="15.75" customHeight="1">
      <c r="C929" s="126"/>
    </row>
    <row r="930" spans="3:3" ht="15.75" customHeight="1">
      <c r="C930" s="126"/>
    </row>
    <row r="931" spans="3:3" ht="15.75" customHeight="1">
      <c r="C931" s="126"/>
    </row>
    <row r="932" spans="3:3" ht="15.75" customHeight="1">
      <c r="C932" s="126"/>
    </row>
    <row r="933" spans="3:3" ht="15.75" customHeight="1">
      <c r="C933" s="126"/>
    </row>
    <row r="934" spans="3:3" ht="15.75" customHeight="1">
      <c r="C934" s="126"/>
    </row>
    <row r="935" spans="3:3" ht="15.75" customHeight="1">
      <c r="C935" s="126"/>
    </row>
    <row r="936" spans="3:3" ht="15.75" customHeight="1">
      <c r="C936" s="126"/>
    </row>
    <row r="937" spans="3:3" ht="15.75" customHeight="1">
      <c r="C937" s="126"/>
    </row>
    <row r="938" spans="3:3" ht="15.75" customHeight="1">
      <c r="C938" s="126"/>
    </row>
    <row r="939" spans="3:3" ht="15.75" customHeight="1">
      <c r="C939" s="126"/>
    </row>
    <row r="940" spans="3:3" ht="15.75" customHeight="1">
      <c r="C940" s="126"/>
    </row>
    <row r="941" spans="3:3" ht="15.75" customHeight="1">
      <c r="C941" s="126"/>
    </row>
    <row r="942" spans="3:3" ht="15.75" customHeight="1">
      <c r="C942" s="126"/>
    </row>
    <row r="943" spans="3:3" ht="15.75" customHeight="1">
      <c r="C943" s="126"/>
    </row>
    <row r="944" spans="3:3" ht="15.75" customHeight="1">
      <c r="C944" s="126"/>
    </row>
    <row r="945" spans="3:3" ht="15.75" customHeight="1">
      <c r="C945" s="126"/>
    </row>
    <row r="946" spans="3:3" ht="15.75" customHeight="1">
      <c r="C946" s="126"/>
    </row>
    <row r="947" spans="3:3" ht="15.75" customHeight="1">
      <c r="C947" s="126"/>
    </row>
    <row r="948" spans="3:3" ht="15.75" customHeight="1">
      <c r="C948" s="126"/>
    </row>
    <row r="949" spans="3:3" ht="15.75" customHeight="1">
      <c r="C949" s="126"/>
    </row>
    <row r="950" spans="3:3" ht="15.75" customHeight="1">
      <c r="C950" s="126"/>
    </row>
    <row r="951" spans="3:3" ht="15.75" customHeight="1">
      <c r="C951" s="126"/>
    </row>
    <row r="952" spans="3:3" ht="15.75" customHeight="1">
      <c r="C952" s="126"/>
    </row>
    <row r="953" spans="3:3" ht="15.75" customHeight="1">
      <c r="C953" s="126"/>
    </row>
    <row r="954" spans="3:3" ht="15.75" customHeight="1">
      <c r="C954" s="126"/>
    </row>
    <row r="955" spans="3:3" ht="15.75" customHeight="1">
      <c r="C955" s="126"/>
    </row>
    <row r="956" spans="3:3" ht="15.75" customHeight="1">
      <c r="C956" s="126"/>
    </row>
    <row r="957" spans="3:3" ht="15.75" customHeight="1">
      <c r="C957" s="126"/>
    </row>
    <row r="958" spans="3:3" ht="15.75" customHeight="1">
      <c r="C958" s="126"/>
    </row>
    <row r="959" spans="3:3" ht="15.75" customHeight="1">
      <c r="C959" s="126"/>
    </row>
    <row r="960" spans="3:3" ht="15.75" customHeight="1">
      <c r="C960" s="126"/>
    </row>
    <row r="961" spans="3:3" ht="15.75" customHeight="1">
      <c r="C961" s="126"/>
    </row>
    <row r="962" spans="3:3" ht="15.75" customHeight="1">
      <c r="C962" s="126"/>
    </row>
    <row r="963" spans="3:3" ht="15.75" customHeight="1">
      <c r="C963" s="126"/>
    </row>
    <row r="964" spans="3:3" ht="15.75" customHeight="1">
      <c r="C964" s="126"/>
    </row>
    <row r="965" spans="3:3" ht="15.75" customHeight="1">
      <c r="C965" s="126"/>
    </row>
    <row r="966" spans="3:3" ht="15.75" customHeight="1">
      <c r="C966" s="126"/>
    </row>
    <row r="967" spans="3:3" ht="15.75" customHeight="1">
      <c r="C967" s="126"/>
    </row>
    <row r="968" spans="3:3" ht="15.75" customHeight="1">
      <c r="C968" s="126"/>
    </row>
    <row r="969" spans="3:3" ht="15.75" customHeight="1">
      <c r="C969" s="126"/>
    </row>
    <row r="970" spans="3:3" ht="15.75" customHeight="1">
      <c r="C970" s="126"/>
    </row>
    <row r="971" spans="3:3" ht="15.75" customHeight="1">
      <c r="C971" s="126"/>
    </row>
    <row r="972" spans="3:3" ht="15.75" customHeight="1">
      <c r="C972" s="126"/>
    </row>
    <row r="973" spans="3:3" ht="15.75" customHeight="1">
      <c r="C973" s="126"/>
    </row>
    <row r="974" spans="3:3" ht="15.75" customHeight="1">
      <c r="C974" s="126"/>
    </row>
    <row r="975" spans="3:3" ht="15.75" customHeight="1">
      <c r="C975" s="126"/>
    </row>
    <row r="976" spans="3:3" ht="15.75" customHeight="1">
      <c r="C976" s="126"/>
    </row>
    <row r="977" spans="3:3" ht="15.75" customHeight="1">
      <c r="C977" s="126"/>
    </row>
    <row r="978" spans="3:3" ht="15.75" customHeight="1">
      <c r="C978" s="126"/>
    </row>
    <row r="979" spans="3:3" ht="15.75" customHeight="1">
      <c r="C979" s="126"/>
    </row>
    <row r="980" spans="3:3" ht="15.75" customHeight="1">
      <c r="C980" s="126"/>
    </row>
    <row r="981" spans="3:3" ht="15.75" customHeight="1">
      <c r="C981" s="126"/>
    </row>
    <row r="982" spans="3:3" ht="15.75" customHeight="1">
      <c r="C982" s="126"/>
    </row>
    <row r="983" spans="3:3" ht="15.75" customHeight="1">
      <c r="C983" s="126"/>
    </row>
    <row r="984" spans="3:3" ht="15.75" customHeight="1">
      <c r="C984" s="126"/>
    </row>
    <row r="985" spans="3:3" ht="15.75" customHeight="1">
      <c r="C985" s="126"/>
    </row>
    <row r="986" spans="3:3" ht="15.75" customHeight="1">
      <c r="C986" s="126"/>
    </row>
    <row r="987" spans="3:3" ht="15.75" customHeight="1">
      <c r="C987" s="126"/>
    </row>
    <row r="988" spans="3:3" ht="15.75" customHeight="1">
      <c r="C988" s="126"/>
    </row>
    <row r="989" spans="3:3" ht="15.75" customHeight="1">
      <c r="C989" s="126"/>
    </row>
    <row r="990" spans="3:3" ht="15.75" customHeight="1">
      <c r="C990" s="126"/>
    </row>
    <row r="991" spans="3:3" ht="15.75" customHeight="1">
      <c r="C991" s="126"/>
    </row>
    <row r="992" spans="3:3" ht="15.75" customHeight="1">
      <c r="C992" s="126"/>
    </row>
    <row r="993" spans="3:3" ht="15.75" customHeight="1">
      <c r="C993" s="126"/>
    </row>
    <row r="994" spans="3:3" ht="15.75" customHeight="1">
      <c r="C994" s="126"/>
    </row>
    <row r="995" spans="3:3" ht="15.75" customHeight="1">
      <c r="C995" s="126"/>
    </row>
    <row r="996" spans="3:3" ht="15.75" customHeight="1">
      <c r="C996" s="126"/>
    </row>
    <row r="997" spans="3:3" ht="15.75" customHeight="1">
      <c r="C997" s="126"/>
    </row>
    <row r="998" spans="3:3" ht="15.75" customHeight="1">
      <c r="C998" s="126"/>
    </row>
    <row r="999" spans="3:3" ht="15.75" customHeight="1">
      <c r="C999" s="126"/>
    </row>
    <row r="1000" spans="3:3" ht="15.75" customHeight="1">
      <c r="C1000" s="126"/>
    </row>
  </sheetData>
  <mergeCells count="12">
    <mergeCell ref="J2:K2"/>
    <mergeCell ref="C1:K1"/>
    <mergeCell ref="A2:A4"/>
    <mergeCell ref="H2:I2"/>
    <mergeCell ref="J3:J4"/>
    <mergeCell ref="K3:K4"/>
    <mergeCell ref="F2:G3"/>
    <mergeCell ref="I3:I4"/>
    <mergeCell ref="H3:H4"/>
    <mergeCell ref="D2:D4"/>
    <mergeCell ref="E2:E4"/>
    <mergeCell ref="C2:C4"/>
  </mergeCells>
  <pageMargins left="0.511811024" right="0.511811024" top="0.78740157499999996" bottom="0.78740157499999996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5</vt:i4>
      </vt:variant>
    </vt:vector>
  </HeadingPairs>
  <TitlesOfParts>
    <vt:vector size="5" baseType="lpstr">
      <vt:lpstr>Acompanhamento</vt:lpstr>
      <vt:lpstr>Acomp. Concomitante</vt:lpstr>
      <vt:lpstr>Acomp. Téc. Subsequente</vt:lpstr>
      <vt:lpstr>Acomp. Graduação</vt:lpstr>
      <vt:lpstr>Graduação - PBPMEC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Gleiciane Santos Oliveira Xavier de Mesquita</dc:creator>
  <cp:lastModifiedBy>Fabiano Martins da Silva</cp:lastModifiedBy>
  <dcterms:created xsi:type="dcterms:W3CDTF">2019-07-10T13:57:28Z</dcterms:created>
  <dcterms:modified xsi:type="dcterms:W3CDTF">2019-10-23T15:37:54Z</dcterms:modified>
</cp:coreProperties>
</file>