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1"/>
  </bookViews>
  <sheets>
    <sheet name="Acompanhamento" sheetId="1" r:id="rId1"/>
    <sheet name="Acomp. Téc. Integrado" sheetId="2" r:id="rId2"/>
    <sheet name="Acomp. Téc. Subsequente" sheetId="3" state="hidden" r:id="rId3"/>
    <sheet name="Acomp. Graduação" sheetId="4" r:id="rId4"/>
    <sheet name="Graduação - PBPMEC" sheetId="5" state="hidden" r:id="rId5"/>
  </sheets>
  <calcPr calcId="145621"/>
</workbook>
</file>

<file path=xl/calcChain.xml><?xml version="1.0" encoding="utf-8"?>
<calcChain xmlns="http://schemas.openxmlformats.org/spreadsheetml/2006/main">
  <c r="C124" i="4" l="1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5" i="4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26" i="2"/>
  <c r="C127" i="2"/>
  <c r="C128" i="2"/>
  <c r="C129" i="2"/>
  <c r="C130" i="2"/>
  <c r="C131" i="2"/>
  <c r="C132" i="2"/>
  <c r="C133" i="2"/>
  <c r="C134" i="2"/>
  <c r="C135" i="2"/>
  <c r="C136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5" i="2"/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A13" i="1"/>
  <c r="Z13" i="1"/>
  <c r="AA12" i="1"/>
  <c r="Z12" i="1"/>
  <c r="AA11" i="1"/>
  <c r="Z11" i="1"/>
  <c r="AA10" i="1"/>
  <c r="Z10" i="1"/>
  <c r="AA9" i="1"/>
  <c r="Z9" i="1"/>
  <c r="AA8" i="1"/>
  <c r="AA7" i="1"/>
  <c r="Z7" i="1"/>
  <c r="AA6" i="1"/>
  <c r="AA5" i="1"/>
  <c r="AA14" i="1" l="1"/>
  <c r="Z14" i="1"/>
</calcChain>
</file>

<file path=xl/comments1.xml><?xml version="1.0" encoding="utf-8"?>
<comments xmlns="http://schemas.openxmlformats.org/spreadsheetml/2006/main">
  <authors>
    <author/>
  </authors>
  <commentList>
    <comment ref="X2" authorId="0">
      <text>
        <r>
          <rPr>
            <sz val="10"/>
            <color rgb="FF000000"/>
            <rFont val="Arial"/>
            <family val="2"/>
          </rPr>
          <t>Precisamos verificar se essa informação é necessária nesse momento de acompanhamento e se é exequível pela equipe que faz o levantamento das informações.
	-Coordenação de Assistência Estudantil</t>
        </r>
      </text>
    </comment>
  </commentList>
</comments>
</file>

<file path=xl/sharedStrings.xml><?xml version="1.0" encoding="utf-8"?>
<sst xmlns="http://schemas.openxmlformats.org/spreadsheetml/2006/main" count="2281" uniqueCount="1025">
  <si>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</si>
  <si>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</si>
  <si>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</si>
  <si>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</si>
  <si>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</si>
  <si>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</si>
  <si>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r>
      <rPr>
        <i/>
        <sz val="10"/>
        <rFont val="Arial"/>
        <family val="2"/>
      </rPr>
      <t xml:space="preserve">CAMPUS </t>
    </r>
    <r>
      <rPr>
        <sz val="10"/>
        <color rgb="FF000000"/>
        <rFont val="Arial"/>
        <family val="2"/>
      </rPr>
      <t>___________________</t>
    </r>
  </si>
  <si>
    <t>JAN</t>
  </si>
  <si>
    <t>FEV</t>
  </si>
  <si>
    <t>ALUNO FOI APROVADO?</t>
  </si>
  <si>
    <t>MAR</t>
  </si>
  <si>
    <t>ALUNO EVADIDO?</t>
  </si>
  <si>
    <t>ABR</t>
  </si>
  <si>
    <t>MAI</t>
  </si>
  <si>
    <t>JUN</t>
  </si>
  <si>
    <t>JUL</t>
  </si>
  <si>
    <t>PROAC</t>
  </si>
  <si>
    <t>AGO</t>
  </si>
  <si>
    <t>SET</t>
  </si>
  <si>
    <t>OUT</t>
  </si>
  <si>
    <t>NOV</t>
  </si>
  <si>
    <t>PROAP</t>
  </si>
  <si>
    <t>DEZ</t>
  </si>
  <si>
    <t>MONITORIA</t>
  </si>
  <si>
    <t>TOTAL</t>
  </si>
  <si>
    <t>PROMORE - Auxílio</t>
  </si>
  <si>
    <t>QT</t>
  </si>
  <si>
    <t>PROMORE - Residência</t>
  </si>
  <si>
    <t>Valor</t>
  </si>
  <si>
    <t>PROSAPEX - Saúde</t>
  </si>
  <si>
    <t>PROSAPEX - Ensino</t>
  </si>
  <si>
    <t>PROSAPEX - Cidadania</t>
  </si>
  <si>
    <t>TIPO DE AUXÍLIO</t>
  </si>
  <si>
    <t>PROSAPEX - Esporte e Lazer</t>
  </si>
  <si>
    <t>SIM</t>
  </si>
  <si>
    <t>NÃO</t>
  </si>
  <si>
    <t>R$ -</t>
  </si>
  <si>
    <t>Valor R$</t>
  </si>
  <si>
    <t>PROAC - AUXÍLIO COMPLEMENTAR</t>
  </si>
  <si>
    <t>Vigência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</si>
  <si>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</si>
  <si>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</si>
  <si>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</si>
  <si>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</si>
  <si>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</si>
  <si>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</si>
  <si>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</si>
  <si>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</si>
  <si>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Programa Bolsa Permanência (PBP) MEC/FNDE</t>
  </si>
  <si>
    <t>Afonso Mateus Prado Pinheiro</t>
  </si>
  <si>
    <t>Abel Oliveira Neves Neto</t>
  </si>
  <si>
    <t>Adrian Henrique Ferreira</t>
  </si>
  <si>
    <t>Adrielly Fautino Raimundo da Silva</t>
  </si>
  <si>
    <t>Ághata Eduarda Ferreira Andrade</t>
  </si>
  <si>
    <t>Alex Batista da Costa</t>
  </si>
  <si>
    <t>Alexandre Moreira Marcolin</t>
  </si>
  <si>
    <t>Alexany Silva do Nascimento</t>
  </si>
  <si>
    <t>Aline Beatriz Costa de Souza</t>
  </si>
  <si>
    <t>Alinne Vitória Fraga Tonetti</t>
  </si>
  <si>
    <t>Alisson Andrade da Silva</t>
  </si>
  <si>
    <t>Allan Ferreira Valêncio</t>
  </si>
  <si>
    <t>Alyne Pereira de Oliveira</t>
  </si>
  <si>
    <t>Amanda Borchardt Ozawa</t>
  </si>
  <si>
    <t>Ana Beatriz Grego</t>
  </si>
  <si>
    <t>Ana Carolina Teixeira Lopes</t>
  </si>
  <si>
    <t>Ana Carolina Uliana Modonezi</t>
  </si>
  <si>
    <t>Ana Júlia dos Santos Lauro</t>
  </si>
  <si>
    <t>Ana Paula dos Santos Galvão</t>
  </si>
  <si>
    <t>Ana Paula Moreira de Lima</t>
  </si>
  <si>
    <t>Ana Paula Muniz Lopes</t>
  </si>
  <si>
    <t>Ana Paula Soares da Silva</t>
  </si>
  <si>
    <t>André Custodio da Cruz</t>
  </si>
  <si>
    <t>Anna Clara Ramalho Alves</t>
  </si>
  <si>
    <t>Anny Gabriela Soares Ribeiro</t>
  </si>
  <si>
    <t>Anny Gabrielly Neves Frederico</t>
  </si>
  <si>
    <t>Ariane Viana Mariano</t>
  </si>
  <si>
    <t>Beatriz Brollo Santana</t>
  </si>
  <si>
    <t>Beatriz Leite Leopodina</t>
  </si>
  <si>
    <t>Beatriz Pelogia Nogueira</t>
  </si>
  <si>
    <t>Beatriz Vitoria Garcia Rosa</t>
  </si>
  <si>
    <t>Bruna do Nascimento Avelino</t>
  </si>
  <si>
    <t>Bruna Gabrielly Oliveira Guedes</t>
  </si>
  <si>
    <t>Bruno Iury dos Reis Basilio</t>
  </si>
  <si>
    <t>Bruno Ribeiro da Silva</t>
  </si>
  <si>
    <t>Bruno Tavora Ferreira</t>
  </si>
  <si>
    <t>Camila Emanuely Nunes dos Santos</t>
  </si>
  <si>
    <t>Carlos Eduardo Silva Teixeira</t>
  </si>
  <si>
    <t>Carolaine Aparecida de Sousa Barros</t>
  </si>
  <si>
    <t>Cassiane Renilda de Abreu Ribeiro</t>
  </si>
  <si>
    <t>Cindy Abigail Klutchek de Sousa</t>
  </si>
  <si>
    <t>Claudiani Dourado dos Santos</t>
  </si>
  <si>
    <t>Claudine Dalecio Rodrigues Fonte</t>
  </si>
  <si>
    <t>Claysson Batista Raposo</t>
  </si>
  <si>
    <t>Cosmo Resende Goulart</t>
  </si>
  <si>
    <t>Crysthiane Pego Carneiro</t>
  </si>
  <si>
    <t>Danielly Montagnini Santos</t>
  </si>
  <si>
    <t>Danilo Saiter da Silva</t>
  </si>
  <si>
    <t>Deividy Sillva Lemos</t>
  </si>
  <si>
    <t>Dieyse Priscila Bruno Belone</t>
  </si>
  <si>
    <t>Diovana Cesconetto Vitorino</t>
  </si>
  <si>
    <t>Drismy Silva Lemos</t>
  </si>
  <si>
    <t>Dyeilane silva batista</t>
  </si>
  <si>
    <t>Eduardo da Silva Gomes</t>
  </si>
  <si>
    <t>Emilly Barbosa de Oliveira</t>
  </si>
  <si>
    <t>Emilly Ferreira Macedo</t>
  </si>
  <si>
    <t>Emilly Ketlin Lima da Silva</t>
  </si>
  <si>
    <t>Emilly Pereira Barboza</t>
  </si>
  <si>
    <t>Emily Nicole S Bernabe</t>
  </si>
  <si>
    <t>Emylly Nunes Silva</t>
  </si>
  <si>
    <t>Emylly Thauane de Souza Santos</t>
  </si>
  <si>
    <t>Erick Kaunh Pyssinatti da Silva</t>
  </si>
  <si>
    <t>Enrique Santos Gonzaga</t>
  </si>
  <si>
    <t>Euller Rodrigo Faria Lana</t>
  </si>
  <si>
    <t>Fabiano Landim Daniel</t>
  </si>
  <si>
    <t>Fábio Victor Vilela Dantas</t>
  </si>
  <si>
    <t>Fabrycia Guedes Fernandes</t>
  </si>
  <si>
    <t>Felipe Augusto Damaceno Hoffmann</t>
  </si>
  <si>
    <t>Felipe Rodrigues Ferreira</t>
  </si>
  <si>
    <t>Flávia Bermond Perez</t>
  </si>
  <si>
    <t>Flávia Cristina de Souza Neves</t>
  </si>
  <si>
    <t>Francis Lyne Oliveira Souza</t>
  </si>
  <si>
    <t>Gabriel de Lima Leite</t>
  </si>
  <si>
    <t>Gabriel Henrique Borges de Oliveira Aguiar</t>
  </si>
  <si>
    <t>Gabriel Henrique Leandro Kegler</t>
  </si>
  <si>
    <t>Gabriela de Souza Carminatt Bonfim</t>
  </si>
  <si>
    <t>Gabriella Batista Gomes</t>
  </si>
  <si>
    <t>Gabrielly de O. Marineli</t>
  </si>
  <si>
    <t>Gabrielly Silva Maricato</t>
  </si>
  <si>
    <t>Gabryel Eduardo M. Costa</t>
  </si>
  <si>
    <t>Gabryelle Carolyne de Souza</t>
  </si>
  <si>
    <t>Geisy da Silva Freitas</t>
  </si>
  <si>
    <t>Gessica Auayni Oliveira</t>
  </si>
  <si>
    <t>Ghabriel Ghustavo Gregório da Silva</t>
  </si>
  <si>
    <t>Gilson Hadley da Costa Melgar</t>
  </si>
  <si>
    <t>Gleidson Ladislau da Silva</t>
  </si>
  <si>
    <t>Gleison de Campos Rodrigues Junior</t>
  </si>
  <si>
    <t>Guilherme Gottardo</t>
  </si>
  <si>
    <t>Guilherme Henrique Hoffmann Pavão</t>
  </si>
  <si>
    <t>Gustavo Farias Souza Lima</t>
  </si>
  <si>
    <t>Gustavo Mendes Dutra de Oliveira</t>
  </si>
  <si>
    <t>Hamylla Rayane de Freitas Martins</t>
  </si>
  <si>
    <t>Hellen Phabricia Moronari de Souza</t>
  </si>
  <si>
    <t>Hemelly Ketille Menezes Fortunato</t>
  </si>
  <si>
    <t>Hemilly Priscila Faria Teixeira</t>
  </si>
  <si>
    <t>Hilmara Luma Silva Vieira</t>
  </si>
  <si>
    <t>Ingrid Cristina Fernandes de Faria</t>
  </si>
  <si>
    <t>Ingrid Lorrayne Aquino Ribeiro</t>
  </si>
  <si>
    <t>Ingrid Rodrigues de Oliveira</t>
  </si>
  <si>
    <t>Ionir de Sousa Vieira</t>
  </si>
  <si>
    <t>Isabela Vitória Barbosa Jardim</t>
  </si>
  <si>
    <t>Isabelly Vonrondov Bergamasco</t>
  </si>
  <si>
    <t>Iury Gabriel de Souza Dias</t>
  </si>
  <si>
    <t>Jackeline Nayara da Silva Sovete</t>
  </si>
  <si>
    <t>Jackeline Neiva dos Santos</t>
  </si>
  <si>
    <t>Jamily do Nascimento Oliveira</t>
  </si>
  <si>
    <t>Janaina Giori Silva</t>
  </si>
  <si>
    <t>Jean Carlos Alves da Silva</t>
  </si>
  <si>
    <t>Jennyfer Khailaynne Dias da Silva</t>
  </si>
  <si>
    <t>Jessica de Oliveira Gomes</t>
  </si>
  <si>
    <t>Jhelkissan Wolkin Barbosa Rueda</t>
  </si>
  <si>
    <t>Jhenifer Leite Nascimento Dias</t>
  </si>
  <si>
    <t>Jhenyffer Luana Pereira da Silva</t>
  </si>
  <si>
    <t>João Gabriel de Passos Barbosa</t>
  </si>
  <si>
    <t>João Kaiky Silva Carneiro</t>
  </si>
  <si>
    <t>João Pedro dos Santos Silva</t>
  </si>
  <si>
    <t>João Rodrigo Paz de Lima</t>
  </si>
  <si>
    <t>João Victor Gonçalves Santana</t>
  </si>
  <si>
    <t>João Victor Queiroz Daniel Bueno</t>
  </si>
  <si>
    <t>Jonathan Raphael Oliveira Franco</t>
  </si>
  <si>
    <t>Jonislainy Rodrigues da Silva</t>
  </si>
  <si>
    <t>Joyce Figueredo Frank</t>
  </si>
  <si>
    <t>Joyce Kellen Iglesias Souto Santana</t>
  </si>
  <si>
    <t>Joyce Pereira Rodrigues</t>
  </si>
  <si>
    <t>Juliana Justina de Oliveira</t>
  </si>
  <si>
    <t>Juliana Nantes Dias</t>
  </si>
  <si>
    <t>Juliane da Silva Santana</t>
  </si>
  <si>
    <t>kaite Guedes Borchart</t>
  </si>
  <si>
    <t>Kamila de Freitas Domingues</t>
  </si>
  <si>
    <t>Kamila Marcelle de Melo Dias</t>
  </si>
  <si>
    <t>Kamilla Ferrira Damascena</t>
  </si>
  <si>
    <t>Karine Iva Costa</t>
  </si>
  <si>
    <t>Kassiel Stevan Nunes Bento</t>
  </si>
  <si>
    <t>Kathleem Rodrigues da Rocha</t>
  </si>
  <si>
    <t>Katriny Mendes Souza</t>
  </si>
  <si>
    <t>Kauany Niranda Dantas</t>
  </si>
  <si>
    <t>Kayk Guilherme Martins da Silva</t>
  </si>
  <si>
    <t>Kayo da Silva Cavilia</t>
  </si>
  <si>
    <t>keller Karoline Almeida Serafim</t>
  </si>
  <si>
    <t>Kelly Cristini de Souza</t>
  </si>
  <si>
    <t>kelly Kaawany da Silva Barros</t>
  </si>
  <si>
    <t>Kelrely Gambeti Farias</t>
  </si>
  <si>
    <t>keren Azevdo de Siqueira</t>
  </si>
  <si>
    <t>Kethellen Lana de Oliveira</t>
  </si>
  <si>
    <t>Ketlen Vitoria Campos Bohre</t>
  </si>
  <si>
    <t>Ketlyn Beatriz Rodrigues Ferreira</t>
  </si>
  <si>
    <t>kezia Francisco Costa Lana</t>
  </si>
  <si>
    <t>Kleber Lucas Ribeiro Araujo de Jesus</t>
  </si>
  <si>
    <t>Larissa de Moura Ewald dos Santos</t>
  </si>
  <si>
    <t>Larissa Giori Santana</t>
  </si>
  <si>
    <t>Larissa Soares Bohre</t>
  </si>
  <si>
    <t>Lauane Sthefany Oleias da Silva</t>
  </si>
  <si>
    <t>Laura Alice Godinho Ramos</t>
  </si>
  <si>
    <t>Laysa de Sousa Maia</t>
  </si>
  <si>
    <t>Leandra Gomes Silva</t>
  </si>
  <si>
    <t>Leidiane Pereira da Silveira</t>
  </si>
  <si>
    <t>Leone Oliveira Souza</t>
  </si>
  <si>
    <t>Letícia Aparecida Pereira</t>
  </si>
  <si>
    <t>Letícia Giori Santana</t>
  </si>
  <si>
    <t>Leyukezer Cruz de Lima</t>
  </si>
  <si>
    <t>Lívia Nunes Martins</t>
  </si>
  <si>
    <t>Lorena Rodrigues Paixão</t>
  </si>
  <si>
    <t>Lorrayne Kamily da Silva Brito</t>
  </si>
  <si>
    <t>Lorrayne Paranhos Martins</t>
  </si>
  <si>
    <t>Luana Batista Silva</t>
  </si>
  <si>
    <t>Lucas da Silva Nunes</t>
  </si>
  <si>
    <t>Lucas Farias de Souza</t>
  </si>
  <si>
    <t>Lucas Fernandes de Lima</t>
  </si>
  <si>
    <t>Lucas José Rodrigues Clementino</t>
  </si>
  <si>
    <t>Lucas Moura Soares</t>
  </si>
  <si>
    <t>Lucas Pereira da Silva</t>
  </si>
  <si>
    <t>Lucas Vieira da Silva</t>
  </si>
  <si>
    <t>Luccas Matins de Mello Barbosa</t>
  </si>
  <si>
    <t>Makeivy de Jesus Moura</t>
  </si>
  <si>
    <t>Marcos William Trindade Maller</t>
  </si>
  <si>
    <t>Maria Eduarda da Silva Gonçalves</t>
  </si>
  <si>
    <t>Maria Ilda Godinho Ramos</t>
  </si>
  <si>
    <t>Maria Izabel Moreira de Almeida</t>
  </si>
  <si>
    <t>Maria Selma Souza Tavares</t>
  </si>
  <si>
    <t>Maria Thais Aparecida Souza Roldao</t>
  </si>
  <si>
    <t>Mariana Nogueira Gonçalves</t>
  </si>
  <si>
    <t>Mateus Carlos Batista</t>
  </si>
  <si>
    <t>Mateus Ferreira da Luz Rocha</t>
  </si>
  <si>
    <t>Mateus Lopes Santos</t>
  </si>
  <si>
    <t>Mateus Souza Neimong</t>
  </si>
  <si>
    <t>Mayhara Dalsico Silva</t>
  </si>
  <si>
    <t>Mikaella Luiza Servilhere Lima</t>
  </si>
  <si>
    <t>Mikaely Gonzales Rodrigues</t>
  </si>
  <si>
    <t>Mirella Gonçalves Oliveira</t>
  </si>
  <si>
    <t>Mylena Moreira Ramos</t>
  </si>
  <si>
    <t>Natiely Mayara Pereira Santos</t>
  </si>
  <si>
    <t>Natalia da Silva Fernandes</t>
  </si>
  <si>
    <t>Nícolas Oliveira Campos</t>
  </si>
  <si>
    <t>Nubia da Silva Marinho</t>
  </si>
  <si>
    <t>Patricia Reis Santos</t>
  </si>
  <si>
    <t>Paula Denisy Rodrigues Dantas</t>
  </si>
  <si>
    <t>Paulo Eduardo Broslavetz Pereira</t>
  </si>
  <si>
    <t>Paulo Santos Silva</t>
  </si>
  <si>
    <t>Pedro dos Santos da Silva</t>
  </si>
  <si>
    <t>Pedro Gabriel Marques Gonçalves</t>
  </si>
  <si>
    <t>Pedro Vinicius Gonçalves de Souza</t>
  </si>
  <si>
    <t>Priscila Martins Rocha</t>
  </si>
  <si>
    <t>Rafael da Vitoria Santos</t>
  </si>
  <si>
    <t>Rafael Martins dos Reis</t>
  </si>
  <si>
    <t>Rafaela Baliot de Souza</t>
  </si>
  <si>
    <t>Rafaella Fernandes Mello</t>
  </si>
  <si>
    <t>Rafaella Foster Fracalssi Ribeiro</t>
  </si>
  <si>
    <t>Raiane de Souza Brito</t>
  </si>
  <si>
    <t>Rayane Custodio de Brito</t>
  </si>
  <si>
    <t>Rayssa Pinto da Silva</t>
  </si>
  <si>
    <t>Richard Celestino Januario da Silva</t>
  </si>
  <si>
    <t>Sabrina Rodrigues dos Santos</t>
  </si>
  <si>
    <t>Sabrina Souza da Costa</t>
  </si>
  <si>
    <t>Samira de Paula Dourado</t>
  </si>
  <si>
    <t>Samuel Guedes Alves de Moura</t>
  </si>
  <si>
    <t>Serena Gabrieli Silva Chueng</t>
  </si>
  <si>
    <t>Sergio Pereira Santos</t>
  </si>
  <si>
    <t>Stamilly Redher da Silva</t>
  </si>
  <si>
    <t>Stefany Louheny Oliveira de Paula</t>
  </si>
  <si>
    <t>Stefany Pereira Brito</t>
  </si>
  <si>
    <t>Sthefany Lorrayne Marques Barbosa</t>
  </si>
  <si>
    <t>Sthefany Pinheiro da Frota Rufino</t>
  </si>
  <si>
    <t>Tatiane da Silva Souza</t>
  </si>
  <si>
    <t>Thais Cordeiro Mendes</t>
  </si>
  <si>
    <t>Thais Yerania Antelo Claure</t>
  </si>
  <si>
    <t>Thatyane Ferreira de Souza</t>
  </si>
  <si>
    <t>Thaylan Vieira de Almeida</t>
  </si>
  <si>
    <t>Thiago Marin Wolfran</t>
  </si>
  <si>
    <t>Thyago Martins Fonesi</t>
  </si>
  <si>
    <t>Vanessa Rocha da Silva</t>
  </si>
  <si>
    <t>Verônica Vial Silva</t>
  </si>
  <si>
    <t>Victor Hugo Neiva dos Santos</t>
  </si>
  <si>
    <t>Victor Hugo Sabino Alves</t>
  </si>
  <si>
    <t>Victor Moreira dos Santos</t>
  </si>
  <si>
    <t>Vitor Alves Rodrigues</t>
  </si>
  <si>
    <t>Vitor Campos Delaterra de Souza</t>
  </si>
  <si>
    <t>Vitória dos Santos Silva</t>
  </si>
  <si>
    <t>Vitória Lima dos Santos</t>
  </si>
  <si>
    <t>Wallyson Gabriel Caetano Santos</t>
  </si>
  <si>
    <t>Wasgton Gomes Pereira</t>
  </si>
  <si>
    <t>Wendel Daniel dos Santos Silva</t>
  </si>
  <si>
    <t>Wérik Fabrício Franco Moura</t>
  </si>
  <si>
    <t>Weverson Lima dos Santos</t>
  </si>
  <si>
    <t>Willamy Carrilho de Abreu</t>
  </si>
  <si>
    <t>Willians Gomes Nunes</t>
  </si>
  <si>
    <t>Yasmim Santos da Silva</t>
  </si>
  <si>
    <t>Ygor Castellan Santos</t>
  </si>
  <si>
    <t>026.542.202-73</t>
  </si>
  <si>
    <t>016.098.442-46</t>
  </si>
  <si>
    <t>040.650.532-26</t>
  </si>
  <si>
    <t>050.252-922-98</t>
  </si>
  <si>
    <t>067.516.661-60</t>
  </si>
  <si>
    <t>049.339.932-11</t>
  </si>
  <si>
    <t>005.916.592-80</t>
  </si>
  <si>
    <t>005.863.492-43</t>
  </si>
  <si>
    <t>039.998.652-96</t>
  </si>
  <si>
    <t>970.844.682-34</t>
  </si>
  <si>
    <t>061.972.602-47</t>
  </si>
  <si>
    <t>935.789.382-20</t>
  </si>
  <si>
    <t>045.580.662-44</t>
  </si>
  <si>
    <t>027.722.382-29</t>
  </si>
  <si>
    <t>056.915.602-55</t>
  </si>
  <si>
    <t>040.836.542-01</t>
  </si>
  <si>
    <t>021.293.542-97</t>
  </si>
  <si>
    <t>063879682-24</t>
  </si>
  <si>
    <t>049.491.232-74</t>
  </si>
  <si>
    <t>042.587.392-78</t>
  </si>
  <si>
    <t>068.387.471-38</t>
  </si>
  <si>
    <t>054.725.502-03</t>
  </si>
  <si>
    <t>058.390.262-63</t>
  </si>
  <si>
    <t>058.317.192-35</t>
  </si>
  <si>
    <t>057.072.602-69</t>
  </si>
  <si>
    <t>050.473.702-32</t>
  </si>
  <si>
    <t>063.422.472-77</t>
  </si>
  <si>
    <t>058016152-88</t>
  </si>
  <si>
    <t>055442162-31</t>
  </si>
  <si>
    <t>869053922-00</t>
  </si>
  <si>
    <t>044962542-71</t>
  </si>
  <si>
    <t>025186992-01</t>
  </si>
  <si>
    <t>025936832-60</t>
  </si>
  <si>
    <t>038146402-41</t>
  </si>
  <si>
    <t>032378452-64</t>
  </si>
  <si>
    <t>048851452-52</t>
  </si>
  <si>
    <t>000.664.402-38</t>
  </si>
  <si>
    <t>056109362-84</t>
  </si>
  <si>
    <t>046267062-74</t>
  </si>
  <si>
    <t>050449992-02</t>
  </si>
  <si>
    <t>031156912-97</t>
  </si>
  <si>
    <t>054.632.222-07</t>
  </si>
  <si>
    <t>985854282-87</t>
  </si>
  <si>
    <t>039246002-52</t>
  </si>
  <si>
    <t>012032622-13</t>
  </si>
  <si>
    <t>050943282-47</t>
  </si>
  <si>
    <t>063109142-43</t>
  </si>
  <si>
    <t>034424442-33</t>
  </si>
  <si>
    <t>048.188.432-70</t>
  </si>
  <si>
    <t>044.641.002-01</t>
  </si>
  <si>
    <t>054587102-66</t>
  </si>
  <si>
    <t>059823622-80</t>
  </si>
  <si>
    <t>062.699.032-70</t>
  </si>
  <si>
    <t>036299082-41</t>
  </si>
  <si>
    <t>051.296.442-47</t>
  </si>
  <si>
    <t>046898772-03</t>
  </si>
  <si>
    <t>059.006.302-26</t>
  </si>
  <si>
    <t>039381552-80</t>
  </si>
  <si>
    <t>032783692-03</t>
  </si>
  <si>
    <t>045746012-13</t>
  </si>
  <si>
    <t>051.522.072-81</t>
  </si>
  <si>
    <t>703777002-74</t>
  </si>
  <si>
    <t>046.111.812-27</t>
  </si>
  <si>
    <t>076831632-44</t>
  </si>
  <si>
    <t>028894342-22</t>
  </si>
  <si>
    <t>040625672-10</t>
  </si>
  <si>
    <t>055.244.862-17</t>
  </si>
  <si>
    <t>041652142-80</t>
  </si>
  <si>
    <t>054279292-31</t>
  </si>
  <si>
    <t>032042752-80</t>
  </si>
  <si>
    <t>042764332-58</t>
  </si>
  <si>
    <t>042386692-31</t>
  </si>
  <si>
    <t>001.860.882-56</t>
  </si>
  <si>
    <t>057821372-90</t>
  </si>
  <si>
    <t>022895662-50</t>
  </si>
  <si>
    <t>057694452-11</t>
  </si>
  <si>
    <t>707269052-24</t>
  </si>
  <si>
    <t>073371542-75</t>
  </si>
  <si>
    <t>056901462-00</t>
  </si>
  <si>
    <t>048864332-51</t>
  </si>
  <si>
    <t>039857212-70</t>
  </si>
  <si>
    <t>076027382-09</t>
  </si>
  <si>
    <t>056551982-40</t>
  </si>
  <si>
    <t>028535322-59</t>
  </si>
  <si>
    <t>044.312.442-63</t>
  </si>
  <si>
    <t>042105102-70</t>
  </si>
  <si>
    <t>058.486.352-77</t>
  </si>
  <si>
    <t>039.625.702-09</t>
  </si>
  <si>
    <t>045186972-94</t>
  </si>
  <si>
    <t>019260022-29</t>
  </si>
  <si>
    <t>056342412-51</t>
  </si>
  <si>
    <t>058914322-00</t>
  </si>
  <si>
    <t>065.851.362-17</t>
  </si>
  <si>
    <t>053.046.242-70</t>
  </si>
  <si>
    <t>015092972-27</t>
  </si>
  <si>
    <t>040.281.322-74</t>
  </si>
  <si>
    <t>054.617.222-96</t>
  </si>
  <si>
    <t>046.651.022-52</t>
  </si>
  <si>
    <t>056.954.102-66</t>
  </si>
  <si>
    <t>054.644.252-84</t>
  </si>
  <si>
    <t>051.064.702-26</t>
  </si>
  <si>
    <t>963.799.442-49</t>
  </si>
  <si>
    <t>040863352-20</t>
  </si>
  <si>
    <t>037762792-57</t>
  </si>
  <si>
    <t>045072562-67</t>
  </si>
  <si>
    <t>043.394.972-40</t>
  </si>
  <si>
    <t>043888492-27</t>
  </si>
  <si>
    <t>041794432-28</t>
  </si>
  <si>
    <t>047029812-00</t>
  </si>
  <si>
    <t>034494202-32</t>
  </si>
  <si>
    <t>045325022-09</t>
  </si>
  <si>
    <t>049839542-10</t>
  </si>
  <si>
    <t>072737243-27</t>
  </si>
  <si>
    <t>073965582-55</t>
  </si>
  <si>
    <t>047.052.532-05</t>
  </si>
  <si>
    <t>039.026.872-07</t>
  </si>
  <si>
    <t>859421622-04</t>
  </si>
  <si>
    <t>012646752-83</t>
  </si>
  <si>
    <t>056087122-85</t>
  </si>
  <si>
    <t>045.734.322-21</t>
  </si>
  <si>
    <t>046792312-46</t>
  </si>
  <si>
    <t>036208382-75</t>
  </si>
  <si>
    <t>058344122-03</t>
  </si>
  <si>
    <t>048981422-06</t>
  </si>
  <si>
    <t>038.505.262-67</t>
  </si>
  <si>
    <t>042826492-16</t>
  </si>
  <si>
    <t>058435002-33</t>
  </si>
  <si>
    <t>062569592-56</t>
  </si>
  <si>
    <t>059772762-73</t>
  </si>
  <si>
    <t>062905982-95</t>
  </si>
  <si>
    <t>037177442-08</t>
  </si>
  <si>
    <t>045895832-83</t>
  </si>
  <si>
    <t>039358952-83</t>
  </si>
  <si>
    <t>048307422-59</t>
  </si>
  <si>
    <t>058.762.012-94</t>
  </si>
  <si>
    <t>051172072-62</t>
  </si>
  <si>
    <t>031696402-67</t>
  </si>
  <si>
    <t>015957482-02</t>
  </si>
  <si>
    <t>045531892-16</t>
  </si>
  <si>
    <t>059879532-43</t>
  </si>
  <si>
    <t>051149212-07</t>
  </si>
  <si>
    <t>050494282-46</t>
  </si>
  <si>
    <t>056333312-06</t>
  </si>
  <si>
    <t>057705652-25</t>
  </si>
  <si>
    <t>045631162-97</t>
  </si>
  <si>
    <t>055156482-26</t>
  </si>
  <si>
    <t>049080122-61</t>
  </si>
  <si>
    <t>054.075.712-85</t>
  </si>
  <si>
    <t>056.416.702-94</t>
  </si>
  <si>
    <t>039676672-27</t>
  </si>
  <si>
    <t>051.108.272-06</t>
  </si>
  <si>
    <t>038.156.352-92</t>
  </si>
  <si>
    <t>047.718.992-07</t>
  </si>
  <si>
    <t>029.730.252-30</t>
  </si>
  <si>
    <t>048.303.462-21</t>
  </si>
  <si>
    <t>044.664.392-06</t>
  </si>
  <si>
    <t>012.963.192-29</t>
  </si>
  <si>
    <t>056.416.352-00</t>
  </si>
  <si>
    <t>058.570.652-24</t>
  </si>
  <si>
    <t>138.827.816-29</t>
  </si>
  <si>
    <t>050.219.462-69</t>
  </si>
  <si>
    <t>064.933.212-12</t>
  </si>
  <si>
    <t>053.660.852-09</t>
  </si>
  <si>
    <t>038.323.532-40</t>
  </si>
  <si>
    <t>002.353.612-83</t>
  </si>
  <si>
    <t>053.132.592-02</t>
  </si>
  <si>
    <t>931.243.682-15</t>
  </si>
  <si>
    <t>033.477.872-77</t>
  </si>
  <si>
    <t>033.828.332-39</t>
  </si>
  <si>
    <t>058.207.452-56</t>
  </si>
  <si>
    <t>013.443.442-08</t>
  </si>
  <si>
    <t>053.597.602-06</t>
  </si>
  <si>
    <t>064700542-50</t>
  </si>
  <si>
    <t>055615352-93</t>
  </si>
  <si>
    <t>050365652-66</t>
  </si>
  <si>
    <t>038.156.492-42</t>
  </si>
  <si>
    <t>007800112-95</t>
  </si>
  <si>
    <t>057750972-11</t>
  </si>
  <si>
    <t>045.464.532-56</t>
  </si>
  <si>
    <t>865.481.232-04</t>
  </si>
  <si>
    <t>030.348.272-96</t>
  </si>
  <si>
    <t>042152702-19</t>
  </si>
  <si>
    <t>047852292-41</t>
  </si>
  <si>
    <t>050869282-22</t>
  </si>
  <si>
    <t>058006592-81</t>
  </si>
  <si>
    <t>013434062-00</t>
  </si>
  <si>
    <t>049533862-13</t>
  </si>
  <si>
    <t>047.191.382-09</t>
  </si>
  <si>
    <t>061.697.632-13</t>
  </si>
  <si>
    <t>925750562-68</t>
  </si>
  <si>
    <t>007475782-22</t>
  </si>
  <si>
    <t>058.102.632-24</t>
  </si>
  <si>
    <t>054.503.852-93</t>
  </si>
  <si>
    <t>051452622-05</t>
  </si>
  <si>
    <t>055358902-43</t>
  </si>
  <si>
    <t>038511592-09</t>
  </si>
  <si>
    <t>026639442-62</t>
  </si>
  <si>
    <t>044965322-63</t>
  </si>
  <si>
    <t>055372272-74</t>
  </si>
  <si>
    <t>007160152-00</t>
  </si>
  <si>
    <t>043556182-00</t>
  </si>
  <si>
    <t>051671922-00</t>
  </si>
  <si>
    <t>049158662-03</t>
  </si>
  <si>
    <t>056318382-90</t>
  </si>
  <si>
    <t>007554752-08</t>
  </si>
  <si>
    <t>057473552-60</t>
  </si>
  <si>
    <t>051956972-56</t>
  </si>
  <si>
    <t>064328852-05</t>
  </si>
  <si>
    <t>066241642-20</t>
  </si>
  <si>
    <t>051203802-39</t>
  </si>
  <si>
    <t>058742252-18</t>
  </si>
  <si>
    <t>029.912.012-07</t>
  </si>
  <si>
    <t>045.654.582-41</t>
  </si>
  <si>
    <t>063.010.412-32</t>
  </si>
  <si>
    <t>056.448.142-46</t>
  </si>
  <si>
    <t>703.692.722-42</t>
  </si>
  <si>
    <t>012.942.672-56</t>
  </si>
  <si>
    <t>046.389.892-33</t>
  </si>
  <si>
    <t>063.256.902-65</t>
  </si>
  <si>
    <t>051.230.592-70</t>
  </si>
  <si>
    <t>063.493.042-76</t>
  </si>
  <si>
    <t>058.736.692-36</t>
  </si>
  <si>
    <t>051110092-21</t>
  </si>
  <si>
    <t>036152662-85</t>
  </si>
  <si>
    <t>046236672-35</t>
  </si>
  <si>
    <t>044.964.472-31</t>
  </si>
  <si>
    <t>045235622-96</t>
  </si>
  <si>
    <t>021432882-12</t>
  </si>
  <si>
    <t>050631442-17</t>
  </si>
  <si>
    <t>005.720.442-08</t>
  </si>
  <si>
    <t>045.453.322-50</t>
  </si>
  <si>
    <t>037.762.692-94</t>
  </si>
  <si>
    <t>039.764.462-03</t>
  </si>
  <si>
    <t>050.090.472-33</t>
  </si>
  <si>
    <t>039632142-95</t>
  </si>
  <si>
    <t>048.854.822-59</t>
  </si>
  <si>
    <t>703.206.442-60</t>
  </si>
  <si>
    <t>051.986.592-82</t>
  </si>
  <si>
    <t>989.715.572-49</t>
  </si>
  <si>
    <t>065175192-62</t>
  </si>
  <si>
    <t>046500522-54</t>
  </si>
  <si>
    <t>050.071.612-92</t>
  </si>
  <si>
    <t>057643042-02</t>
  </si>
  <si>
    <t>046.788.112-06</t>
  </si>
  <si>
    <t>043032642-45</t>
  </si>
  <si>
    <t>066.237.982-93</t>
  </si>
  <si>
    <t>043.953.592-13</t>
  </si>
  <si>
    <t>3º A Téc. em Informática</t>
  </si>
  <si>
    <t>1º B Téc. em Química</t>
  </si>
  <si>
    <t>1º A Téc. em Informática</t>
  </si>
  <si>
    <t>1º A Téc. em Florestas</t>
  </si>
  <si>
    <t>3º A Téc. em Florestas</t>
  </si>
  <si>
    <t>3º A Téc. em Química</t>
  </si>
  <si>
    <t>2º A Téc. em Informática</t>
  </si>
  <si>
    <t>1º A téc. em Química</t>
  </si>
  <si>
    <t>2º B Téc. em Química</t>
  </si>
  <si>
    <t>Téc. em Informática</t>
  </si>
  <si>
    <t>1º B Téc. em Informática</t>
  </si>
  <si>
    <t>2 A Téc. em Florestas</t>
  </si>
  <si>
    <t>2º A Téc. em Informática</t>
  </si>
  <si>
    <t>3º B Téc. em Química</t>
  </si>
  <si>
    <t>2º A Téc. em Florestas</t>
  </si>
  <si>
    <t>2º A Téc. em Química</t>
  </si>
  <si>
    <t>Téc. Em Química</t>
  </si>
  <si>
    <t>3º B Téc. em Florestas</t>
  </si>
  <si>
    <t>2º Téc. em Química</t>
  </si>
  <si>
    <t>3º  A Téc. em Química</t>
  </si>
  <si>
    <t>2º B Téc. em Informática</t>
  </si>
  <si>
    <t>2º B Téc em Química</t>
  </si>
  <si>
    <t>1 º A Téc. em Informática</t>
  </si>
  <si>
    <t>3º B Téc. em Informática</t>
  </si>
  <si>
    <t>1º A Téc. em Quimíca</t>
  </si>
  <si>
    <t>1º A Téc. em Informáatica</t>
  </si>
  <si>
    <t>3ºB Téc. em Química</t>
  </si>
  <si>
    <t>2ºB Téc. em Informática</t>
  </si>
  <si>
    <t>1º Téc. em Química</t>
  </si>
  <si>
    <t>1º A Téc. em Química</t>
  </si>
  <si>
    <t>3º Téc. em Informática</t>
  </si>
  <si>
    <t>1º A Téc. Informática</t>
  </si>
  <si>
    <t>3º A Téc. Informática</t>
  </si>
  <si>
    <t>1º Téc. Informatica</t>
  </si>
  <si>
    <t>Téc. em Química</t>
  </si>
  <si>
    <t>3º A Téc. em florestas</t>
  </si>
  <si>
    <t>1º A Técnico em Florestas</t>
  </si>
  <si>
    <t>1ºB Téc. em Informática</t>
  </si>
  <si>
    <t>1ºA Téc. em Química</t>
  </si>
  <si>
    <t>1º Técnico em Informática</t>
  </si>
  <si>
    <t>3ºA Téc. Química</t>
  </si>
  <si>
    <t>2ºB Téc. em Química</t>
  </si>
  <si>
    <t>1ºA Téc. Florestas</t>
  </si>
  <si>
    <t>2º B Téc.em Química</t>
  </si>
  <si>
    <t>1º T´c. em Química</t>
  </si>
  <si>
    <t>2º B Téc. Informática</t>
  </si>
  <si>
    <t>3º A Téc. em Infomática</t>
  </si>
  <si>
    <t>3ºB Téc. em Informática</t>
  </si>
  <si>
    <t>3º B Téc em Química</t>
  </si>
  <si>
    <t>1 A Tec. em Química</t>
  </si>
  <si>
    <t>1º A Téc. em Flrestas</t>
  </si>
  <si>
    <t>2ºA Téc. em Florestas</t>
  </si>
  <si>
    <t>3º A Téc. Floresta</t>
  </si>
  <si>
    <t>1ºA Téc. em Florestas</t>
  </si>
  <si>
    <t>2ºB Téc em Química</t>
  </si>
  <si>
    <t>2º A Téc. Informática</t>
  </si>
  <si>
    <t>1ºB Téc. em Química</t>
  </si>
  <si>
    <t>3ºA Téc. em Florestas</t>
  </si>
  <si>
    <t>3ºA Téc. em Química</t>
  </si>
  <si>
    <t>2º Técnico em Química</t>
  </si>
  <si>
    <t>3ºA Téc. em Informática</t>
  </si>
  <si>
    <t>2ºA Téc. em Informática</t>
  </si>
  <si>
    <t>3º B Téc. Informática</t>
  </si>
  <si>
    <t>2º A Informática</t>
  </si>
  <si>
    <t>1º A Téc. em Quimica</t>
  </si>
  <si>
    <t>Téc.em Infomática</t>
  </si>
  <si>
    <t>1º B Téc. em Florestas</t>
  </si>
  <si>
    <t>2º A Téc. e Informática</t>
  </si>
  <si>
    <t>2º B Química</t>
  </si>
  <si>
    <t>1º A Química</t>
  </si>
  <si>
    <t>1ºB Téc. Quimica</t>
  </si>
  <si>
    <t>3º A Téc. em Floresta</t>
  </si>
  <si>
    <t>1º Téc. em Florestas</t>
  </si>
  <si>
    <t>1º A Téc em Química</t>
  </si>
  <si>
    <t>1ºA Téc. em Informática</t>
  </si>
  <si>
    <t>1ºª A Téc. em Informáatica</t>
  </si>
  <si>
    <t>2ºA Téc. em Química</t>
  </si>
  <si>
    <t>3ºA Téc em Informática</t>
  </si>
  <si>
    <t>3ºA Téc em Química</t>
  </si>
  <si>
    <t>2º A Té. em Informática</t>
  </si>
  <si>
    <t>2º A Tec. em Informática</t>
  </si>
  <si>
    <t>3º B Téc em Informática</t>
  </si>
  <si>
    <t>Millena Carolini S. Alves Queiroz Bello</t>
  </si>
  <si>
    <t xml:space="preserve"> 3 ª A FLORESTAS</t>
  </si>
  <si>
    <t xml:space="preserve"> 1º A Florestas </t>
  </si>
  <si>
    <t>3º B Téc. em Imformática</t>
  </si>
  <si>
    <t>2º A Téc. em Q uímica</t>
  </si>
  <si>
    <t>kelly Cristina Dourado dos Santos</t>
  </si>
  <si>
    <t>William Cesar da Silva Santana</t>
  </si>
  <si>
    <t>Kettlen Kauny Dutra Meireles</t>
  </si>
  <si>
    <t>069.409.082-42</t>
  </si>
  <si>
    <t>057997582-77</t>
  </si>
  <si>
    <t>055002172-83</t>
  </si>
  <si>
    <t>015367012-62</t>
  </si>
  <si>
    <t>1º A Téc.em Florestas</t>
  </si>
  <si>
    <t>1º B Tec. em Química</t>
  </si>
  <si>
    <t>Paulo Henrique N. de Morais</t>
  </si>
  <si>
    <t>Ingrid Gabriele Rodrigues da Silva</t>
  </si>
  <si>
    <t>Samylla  Duarte Silva</t>
  </si>
  <si>
    <t>Renne  Paes Pereira</t>
  </si>
  <si>
    <t>928.132.322-20</t>
  </si>
  <si>
    <t>044.292.532-85</t>
  </si>
  <si>
    <t>042.804.892-70</t>
  </si>
  <si>
    <t>2ºB Técnico em Informática</t>
  </si>
  <si>
    <t>2ºA Técnico em Informática</t>
  </si>
  <si>
    <t>Edital 01/2019</t>
  </si>
  <si>
    <t>Prcesso 23243.011177/2019-01</t>
  </si>
  <si>
    <t>10 Meses</t>
  </si>
  <si>
    <t>4 Meses</t>
  </si>
  <si>
    <t>6 Meses</t>
  </si>
  <si>
    <t>Amanda Martins Lima</t>
  </si>
  <si>
    <t>Beatriz Reis da Silva</t>
  </si>
  <si>
    <t>Cintia Barbosa de Souza</t>
  </si>
  <si>
    <t xml:space="preserve">Danielly Genelhud Krauze </t>
  </si>
  <si>
    <t xml:space="preserve">Emanoely Coronado Felix </t>
  </si>
  <si>
    <t>Giovana Mayla O. Silva</t>
  </si>
  <si>
    <t>Helder Oliveira Gomes de Souza</t>
  </si>
  <si>
    <t>Henrique Lopes Santos</t>
  </si>
  <si>
    <t>João Matheus Bachega Gomes</t>
  </si>
  <si>
    <t>Kamilly da Silva Onório</t>
  </si>
  <si>
    <t>Karen de Almeida Marchi</t>
  </si>
  <si>
    <t>Karolaine Gomes Silva</t>
  </si>
  <si>
    <t>Kayk Wiliam da Costa Ferreira</t>
  </si>
  <si>
    <t>Kelwylly M. Ribeiro</t>
  </si>
  <si>
    <t>Ludmilla Ramos Bento</t>
  </si>
  <si>
    <t>Maria Luiza Gomes Sudário da Silva</t>
  </si>
  <si>
    <t xml:space="preserve">Maylla Lopes Zorzanello </t>
  </si>
  <si>
    <t>Maysa Moreira Lopes</t>
  </si>
  <si>
    <t>Natally dos Santos Ferreira</t>
  </si>
  <si>
    <t>Rayan Pereira Resende dos Santos</t>
  </si>
  <si>
    <t>Thamiris Maria Souza de Oliveira</t>
  </si>
  <si>
    <t>5 Meses</t>
  </si>
  <si>
    <t xml:space="preserve"> 6Meses</t>
  </si>
  <si>
    <t xml:space="preserve">1º BTéc. em Química </t>
  </si>
  <si>
    <t xml:space="preserve">1º A Téc. em Florestas </t>
  </si>
  <si>
    <t xml:space="preserve">2º B Téc. em Química </t>
  </si>
  <si>
    <t xml:space="preserve">2º A Técnico em Química </t>
  </si>
  <si>
    <t xml:space="preserve">2º A Téc. em Florestas </t>
  </si>
  <si>
    <t xml:space="preserve">1º A Téc. em Informática </t>
  </si>
  <si>
    <t xml:space="preserve">1ºB Tecnico em Informatica </t>
  </si>
  <si>
    <t>2º A Téc. em Química 2ºA</t>
  </si>
  <si>
    <t>1ºA Florestas</t>
  </si>
  <si>
    <t xml:space="preserve">2ºB Téc. em Informática </t>
  </si>
  <si>
    <t xml:space="preserve">3º A Téc. em Florestas </t>
  </si>
  <si>
    <t xml:space="preserve">2º A Técnico em Florestas </t>
  </si>
  <si>
    <t xml:space="preserve">1º B Téc. em Informática </t>
  </si>
  <si>
    <t xml:space="preserve">2º B Técnico em Informática </t>
  </si>
  <si>
    <t>Fabrício Gonçalves Figueiredo</t>
  </si>
  <si>
    <t>Micaela Carissimi Ferreira</t>
  </si>
  <si>
    <t>051.530.142-66</t>
  </si>
  <si>
    <t>034.909.372-52</t>
  </si>
  <si>
    <t>Nathalia Bernardino de Oliveira</t>
  </si>
  <si>
    <t>058.003.972-28</t>
  </si>
  <si>
    <t>Nicareli Pereira Scherock</t>
  </si>
  <si>
    <t>058.051.372-67</t>
  </si>
  <si>
    <t>Rafael de Oliveira Vieira</t>
  </si>
  <si>
    <t>043.887.812-40</t>
  </si>
  <si>
    <t>Talita Nepomuceno Prudente</t>
  </si>
  <si>
    <t>062.601.902-80</t>
  </si>
  <si>
    <t>R$ 300.00</t>
  </si>
  <si>
    <t>Edital 02/2019</t>
  </si>
  <si>
    <t>006.208.852-11</t>
  </si>
  <si>
    <t>Alécio Pablo Santos de Souza</t>
  </si>
  <si>
    <t>1º P. Eng. Florestal</t>
  </si>
  <si>
    <t>10 meses</t>
  </si>
  <si>
    <t>015.879.152-51</t>
  </si>
  <si>
    <t>Aline Pereira dos Santos</t>
  </si>
  <si>
    <t>Lic.em Química</t>
  </si>
  <si>
    <t>035.747.282-98</t>
  </si>
  <si>
    <t>Alini Arini ALves Saurin</t>
  </si>
  <si>
    <t>Lic. em Química</t>
  </si>
  <si>
    <t>951.116.892-49</t>
  </si>
  <si>
    <t>Alyne de Oliveira Brito</t>
  </si>
  <si>
    <t>5º P. Lic. em Química</t>
  </si>
  <si>
    <t>035.155.982-51</t>
  </si>
  <si>
    <t>Ana Alice Vieira de Castro</t>
  </si>
  <si>
    <t>1º P. ADS</t>
  </si>
  <si>
    <t>012.446.992-25</t>
  </si>
  <si>
    <t>Ana Barbosa Viana</t>
  </si>
  <si>
    <t>Lic. Em Química</t>
  </si>
  <si>
    <t>039.370.432-76</t>
  </si>
  <si>
    <t>Ana Carolina de Moura Vieira</t>
  </si>
  <si>
    <t>703.695.822-76</t>
  </si>
  <si>
    <t>Ana Cristine Venturini Ferreira</t>
  </si>
  <si>
    <t>1º P Eng. Florestal</t>
  </si>
  <si>
    <t>040.342.882-30</t>
  </si>
  <si>
    <t>Andreina de Barros Sattler</t>
  </si>
  <si>
    <t>Eng. Florestal</t>
  </si>
  <si>
    <t>034.928.552-70</t>
  </si>
  <si>
    <t>Andressa Lemes Andrade</t>
  </si>
  <si>
    <t>4º P. ADS</t>
  </si>
  <si>
    <t>023.110.072-89</t>
  </si>
  <si>
    <t>Angela Maria Gomes Valério</t>
  </si>
  <si>
    <t>ADS</t>
  </si>
  <si>
    <t>046.541.892-97</t>
  </si>
  <si>
    <t>Angelica Oliveira da Silva</t>
  </si>
  <si>
    <t>2º P. ADS</t>
  </si>
  <si>
    <t>013954282-55</t>
  </si>
  <si>
    <t>Caio José Pereira de Jesus</t>
  </si>
  <si>
    <t>4º P ADS</t>
  </si>
  <si>
    <t>036430952-01</t>
  </si>
  <si>
    <t>Calebe Brito da Costa</t>
  </si>
  <si>
    <t>015349362-38</t>
  </si>
  <si>
    <t>Carlos Henrique Sousa Costa</t>
  </si>
  <si>
    <t>3 P. Eng. Florestal</t>
  </si>
  <si>
    <t>036.217.192-02</t>
  </si>
  <si>
    <t>Cristiane da Silva Oliveira</t>
  </si>
  <si>
    <t>6º P ADS</t>
  </si>
  <si>
    <t>027220492-79</t>
  </si>
  <si>
    <t>Dandara da Silva Perira</t>
  </si>
  <si>
    <t>7º P Lic. em Química</t>
  </si>
  <si>
    <t>047490852-60</t>
  </si>
  <si>
    <t>Daniele Karolaine dos Santos Lopes</t>
  </si>
  <si>
    <t>022.233.012-07</t>
  </si>
  <si>
    <t>Danieli Freitas da Silva</t>
  </si>
  <si>
    <t>Licenciatura em Química</t>
  </si>
  <si>
    <t>038.164.682-33</t>
  </si>
  <si>
    <t>Darleny Batista Machado</t>
  </si>
  <si>
    <t>Engenharia Florestal</t>
  </si>
  <si>
    <t>035467662-88</t>
  </si>
  <si>
    <t>David Gomes do Nascimento</t>
  </si>
  <si>
    <t>028.740.762-44</t>
  </si>
  <si>
    <t>Débora Clamerick da Costa</t>
  </si>
  <si>
    <t>704.848.992-87</t>
  </si>
  <si>
    <t>Denilda Ribeiro A. Jesus</t>
  </si>
  <si>
    <t>3º P Eng. Florestal</t>
  </si>
  <si>
    <t>048.261.762-44</t>
  </si>
  <si>
    <t>Denise Lopes do Nascimento</t>
  </si>
  <si>
    <t>036077842-99</t>
  </si>
  <si>
    <t>Diunior Fernandes de Campos</t>
  </si>
  <si>
    <t>035.743.652-09</t>
  </si>
  <si>
    <t>Edegmaria da Costa Silva</t>
  </si>
  <si>
    <t>3º P. Eng. Florestal</t>
  </si>
  <si>
    <t>Edson Jose da Silva Delfino</t>
  </si>
  <si>
    <t>047.356.662-14</t>
  </si>
  <si>
    <t>Eduarda Alves libório</t>
  </si>
  <si>
    <t>029133812-78</t>
  </si>
  <si>
    <t>Eduardo Aquino Santos</t>
  </si>
  <si>
    <t>283297748-05</t>
  </si>
  <si>
    <t>Eliane Pereira Gomes</t>
  </si>
  <si>
    <t>041547992-40</t>
  </si>
  <si>
    <t>Eliton Roberto Neves Lacerda</t>
  </si>
  <si>
    <t>038132002-21</t>
  </si>
  <si>
    <t>Eloise Daniele Santos Poy</t>
  </si>
  <si>
    <t>065446151-10</t>
  </si>
  <si>
    <t>Erika Lise Buffon da Silva</t>
  </si>
  <si>
    <t>775483452-91</t>
  </si>
  <si>
    <t>Eunice Vicente Moreira</t>
  </si>
  <si>
    <t>1º P Lic. em Química</t>
  </si>
  <si>
    <t>037419382-70</t>
  </si>
  <si>
    <t>Evellyn Denise Moreti Jardim</t>
  </si>
  <si>
    <t>852387082-20</t>
  </si>
  <si>
    <t>Fabiana da Costa Valadares</t>
  </si>
  <si>
    <t>033524402-55</t>
  </si>
  <si>
    <t>Fabio Henrique Budim Lopes</t>
  </si>
  <si>
    <t>029126892-79</t>
  </si>
  <si>
    <t>Felipe Henrique da Silva Santos</t>
  </si>
  <si>
    <t>5º P Lic. em Química</t>
  </si>
  <si>
    <t>013.277.522-04</t>
  </si>
  <si>
    <t>Francielly Rodrigues Bueno</t>
  </si>
  <si>
    <t>Gabriel Ribeiro da Silva</t>
  </si>
  <si>
    <t>037960262-81</t>
  </si>
  <si>
    <t>Gabrielle Rodrigues Conciani</t>
  </si>
  <si>
    <t>1º P. Lic. em Química</t>
  </si>
  <si>
    <t>054476372-60</t>
  </si>
  <si>
    <t>Geniffer Lorrany Biazutt Xavier</t>
  </si>
  <si>
    <t>009214272-98</t>
  </si>
  <si>
    <t>Geovane de Jesus Silva</t>
  </si>
  <si>
    <t>024784112-96</t>
  </si>
  <si>
    <t>Geyse Duarte Lira</t>
  </si>
  <si>
    <t>031543632-89</t>
  </si>
  <si>
    <t>Gilmara de Assis do Nascimento</t>
  </si>
  <si>
    <t>6º P. Lic. em Química</t>
  </si>
  <si>
    <t>048022522-26</t>
  </si>
  <si>
    <t>Gracielly Silva Nascimento</t>
  </si>
  <si>
    <t>044567412-10</t>
  </si>
  <si>
    <t>Guilherme Martins dos Santos</t>
  </si>
  <si>
    <t>044.042.772-02</t>
  </si>
  <si>
    <t>Helberte Costa Arruda</t>
  </si>
  <si>
    <t>027.720.932-39</t>
  </si>
  <si>
    <t>Hemelly Thãnya Nascimento Gomes Góes</t>
  </si>
  <si>
    <t>7º P. Lic. em Química</t>
  </si>
  <si>
    <t>051.773.152-58</t>
  </si>
  <si>
    <t>Henrique da Rocha Veloso</t>
  </si>
  <si>
    <t>053.853.452-45</t>
  </si>
  <si>
    <t>Ingrid Werica de Souza Rocha</t>
  </si>
  <si>
    <t>774.186.542-00</t>
  </si>
  <si>
    <t>Isabella Ribeiro barbosa</t>
  </si>
  <si>
    <t>Eng. Florestal 1 P</t>
  </si>
  <si>
    <t>052.108.572-12</t>
  </si>
  <si>
    <t>Isael da Silva Araújo</t>
  </si>
  <si>
    <t>015.721.522-90</t>
  </si>
  <si>
    <t>Jaíne Souza Silva de Jesus</t>
  </si>
  <si>
    <t>036.312.232-00</t>
  </si>
  <si>
    <t>Jaqueline Rocha Veloso</t>
  </si>
  <si>
    <t>031545832-11</t>
  </si>
  <si>
    <t>Jeanne Silva Saturnilho</t>
  </si>
  <si>
    <t>5º P. L.ic. em Química</t>
  </si>
  <si>
    <t>007143522-09</t>
  </si>
  <si>
    <t>Jenilson Ribeiro Fernandes</t>
  </si>
  <si>
    <t>2º P ADS</t>
  </si>
  <si>
    <t>039.597.872-60</t>
  </si>
  <si>
    <t>Jessica Veloso de Almeida</t>
  </si>
  <si>
    <t>035786322-44</t>
  </si>
  <si>
    <t>Jocelina Rosa de Almeida</t>
  </si>
  <si>
    <t>8º P. Lic. em Química</t>
  </si>
  <si>
    <t>478888902-10</t>
  </si>
  <si>
    <t>José Candido Resende</t>
  </si>
  <si>
    <t>036283142-40</t>
  </si>
  <si>
    <t>Joyce Pazitto dos Santos</t>
  </si>
  <si>
    <t>050.060.462-28</t>
  </si>
  <si>
    <t>Laiara dos Santos Matos</t>
  </si>
  <si>
    <t>061353252-05</t>
  </si>
  <si>
    <t>Leandro da Silva Lima</t>
  </si>
  <si>
    <t>946.718.692-68</t>
  </si>
  <si>
    <t>Leiliany Brun Quirino</t>
  </si>
  <si>
    <t>020.724.652-14</t>
  </si>
  <si>
    <t>Leonardo da Silva Froes</t>
  </si>
  <si>
    <t>051.540.862-01</t>
  </si>
  <si>
    <t>Letícia Lorrane Lima</t>
  </si>
  <si>
    <t>724.186.302-00</t>
  </si>
  <si>
    <t>Leudinaura Rossi Barbosa</t>
  </si>
  <si>
    <t>010.290.832-07</t>
  </si>
  <si>
    <t>Leuzenir de Oliveira Farias</t>
  </si>
  <si>
    <t>033.109.102-02</t>
  </si>
  <si>
    <t>Lívia Izabella Novais Silva</t>
  </si>
  <si>
    <t>028.796.002-19</t>
  </si>
  <si>
    <t>Luana Denise Silva Fim</t>
  </si>
  <si>
    <t>034.675.042-30</t>
  </si>
  <si>
    <t>Lucas Rodrigues Racki</t>
  </si>
  <si>
    <t>038269422-80</t>
  </si>
  <si>
    <t>Marcus Vinicius Lima dos Santos</t>
  </si>
  <si>
    <t>705279112-91</t>
  </si>
  <si>
    <t>Maria Aparecida Ribeiro Pagánini</t>
  </si>
  <si>
    <t>021.458.242-60</t>
  </si>
  <si>
    <t>Maria Clara da Costa Fernandes</t>
  </si>
  <si>
    <t>022.281.502-74</t>
  </si>
  <si>
    <t>Mariana Beatriz da Silva</t>
  </si>
  <si>
    <t>8º P Lic. em Química</t>
  </si>
  <si>
    <t>035996952-61</t>
  </si>
  <si>
    <t>Marta Betânia Ferreira Carvalho</t>
  </si>
  <si>
    <t>043.791.472-07</t>
  </si>
  <si>
    <t>Merlyn Fagundes Alves</t>
  </si>
  <si>
    <t>020420772-08</t>
  </si>
  <si>
    <t>Meyrielli Cristina Pereira da Silva</t>
  </si>
  <si>
    <t>030373782-47</t>
  </si>
  <si>
    <t>Milena Rodrigues Cortes</t>
  </si>
  <si>
    <t>1º PLic. em Química</t>
  </si>
  <si>
    <t>019.243.782-80</t>
  </si>
  <si>
    <t>Mirelle Cristina da Costa Pereira</t>
  </si>
  <si>
    <t>937097492-04</t>
  </si>
  <si>
    <t>Miriam da Silva Oliveira</t>
  </si>
  <si>
    <t>990522102-68</t>
  </si>
  <si>
    <t>Napoleão Silva de Almeida</t>
  </si>
  <si>
    <t>2º ADS</t>
  </si>
  <si>
    <t>043738542-62</t>
  </si>
  <si>
    <t>Nathálye Martins Melo Barbosa</t>
  </si>
  <si>
    <t>040221612-13</t>
  </si>
  <si>
    <t>Nayane Rossi Barbosa</t>
  </si>
  <si>
    <t>5º P ADS</t>
  </si>
  <si>
    <t>620642072-87</t>
  </si>
  <si>
    <t>Núbia Inês da Silva</t>
  </si>
  <si>
    <t>3º ADS</t>
  </si>
  <si>
    <t>638981012-15</t>
  </si>
  <si>
    <t>Odeneiva Godinho Machado</t>
  </si>
  <si>
    <t>703679132-24</t>
  </si>
  <si>
    <t>Odillon Cristiano da Costa Santos</t>
  </si>
  <si>
    <t>1º ADS</t>
  </si>
  <si>
    <t>899898562-49</t>
  </si>
  <si>
    <t>Poliana Pereira da Silva Montes</t>
  </si>
  <si>
    <t>5º P. ADS</t>
  </si>
  <si>
    <t>988665752-91</t>
  </si>
  <si>
    <t>Poliany Jorge Galindo</t>
  </si>
  <si>
    <t>017011362-01</t>
  </si>
  <si>
    <t>Quésia do Nascimento Machado</t>
  </si>
  <si>
    <t>051790382-27</t>
  </si>
  <si>
    <t>Rafael Viera da Silva Guimarães</t>
  </si>
  <si>
    <t>038393002-23</t>
  </si>
  <si>
    <t>Rafaela Teodoro Campos</t>
  </si>
  <si>
    <t>021104892-51</t>
  </si>
  <si>
    <t>Renan Gonzaga dos Santos</t>
  </si>
  <si>
    <t>001886312-40</t>
  </si>
  <si>
    <t>Renata dos Santos Coelho</t>
  </si>
  <si>
    <t>930220262-34</t>
  </si>
  <si>
    <t>Rone Barreto Lima</t>
  </si>
  <si>
    <t>033587542-43</t>
  </si>
  <si>
    <t>Rosangela Lima de Oliveira</t>
  </si>
  <si>
    <t>692591002-91</t>
  </si>
  <si>
    <t>Rosimery Gonçalves do Nascimento</t>
  </si>
  <si>
    <t>043979142-14</t>
  </si>
  <si>
    <t>Rutileia Nepunoceno de Souza</t>
  </si>
  <si>
    <t>1º P.Lic. em Química</t>
  </si>
  <si>
    <t>042087682-07</t>
  </si>
  <si>
    <t>Sabrina  Galdino Alves</t>
  </si>
  <si>
    <t>Eng. Flrorestal</t>
  </si>
  <si>
    <t>946.382.172-49</t>
  </si>
  <si>
    <t>Silvana Rosa de Almeida</t>
  </si>
  <si>
    <t>8º P Lic.. em Química</t>
  </si>
  <si>
    <t>001.053.472-56</t>
  </si>
  <si>
    <t>Simone Lopes dos Santos</t>
  </si>
  <si>
    <t>791.792.152-20</t>
  </si>
  <si>
    <t>Solange Barbosa dos Santos Oliveira</t>
  </si>
  <si>
    <t>020.915.012-20</t>
  </si>
  <si>
    <t>Taynara Bonfim Riquiere</t>
  </si>
  <si>
    <t>8º P Licenc. em Química</t>
  </si>
  <si>
    <t>014665592-33</t>
  </si>
  <si>
    <t>Thiago Moura de Carvalho</t>
  </si>
  <si>
    <t>039970922-30</t>
  </si>
  <si>
    <t>Vagner Muniz Monteiro</t>
  </si>
  <si>
    <t>612.931.722-00</t>
  </si>
  <si>
    <t>Vanderley Vieira Cucine</t>
  </si>
  <si>
    <t>034.538.292-71</t>
  </si>
  <si>
    <t>Victor da Silva Lima</t>
  </si>
  <si>
    <t>2º P Lic. em Química</t>
  </si>
  <si>
    <t>054.988.382-71</t>
  </si>
  <si>
    <t>Vitória Rodrigues Leonardo</t>
  </si>
  <si>
    <t>039083002-07</t>
  </si>
  <si>
    <t>Weslley Yoshiki Merguro</t>
  </si>
  <si>
    <t>038183042-03</t>
  </si>
  <si>
    <t>William Souza Neimog</t>
  </si>
  <si>
    <t>034.447.332-59</t>
  </si>
  <si>
    <t>Ygor Fernando Teixeira Fonseca</t>
  </si>
  <si>
    <t>051.936.702-29</t>
  </si>
  <si>
    <t>Zanielli Souza Miller</t>
  </si>
  <si>
    <t>05 meses</t>
  </si>
  <si>
    <t>045.256.412-31</t>
  </si>
  <si>
    <t>Shangella Candido de Araujo</t>
  </si>
  <si>
    <t>1º P ADS</t>
  </si>
  <si>
    <t>07 meses</t>
  </si>
  <si>
    <t>Andressa Lopes Alves Peixoto</t>
  </si>
  <si>
    <t>Engenharia Florestal 1º Per.</t>
  </si>
  <si>
    <t>06 meses</t>
  </si>
  <si>
    <t>Artenisa da Silva Schimidt</t>
  </si>
  <si>
    <t>Clarillys Damacena Rodrigues</t>
  </si>
  <si>
    <t>Danilo Trombini Araújo</t>
  </si>
  <si>
    <t>Eng. Florestal 1º P</t>
  </si>
  <si>
    <t xml:space="preserve">Franciely Rodrigues da Silva </t>
  </si>
  <si>
    <t>Ícaro Viana Silva</t>
  </si>
  <si>
    <t>José Vilela dos Santos</t>
  </si>
  <si>
    <t>Luciana Francioli de Oliveira</t>
  </si>
  <si>
    <t>Licenciatura em química</t>
  </si>
  <si>
    <t>Maria José Lemos Marinho</t>
  </si>
  <si>
    <t>Lic em química</t>
  </si>
  <si>
    <t>Nathaly de Jesus Vieira da Vitória</t>
  </si>
  <si>
    <t>Willian Ribeiro Fontes</t>
  </si>
  <si>
    <t xml:space="preserve">Aldo José Ribeiro Junior </t>
  </si>
  <si>
    <t xml:space="preserve">ADS </t>
  </si>
  <si>
    <t>039.396.412-43</t>
  </si>
  <si>
    <t>Aline Sousa Viegas</t>
  </si>
  <si>
    <t>050.878.832-30</t>
  </si>
  <si>
    <t>Cristiele Bessa dos Santos</t>
  </si>
  <si>
    <t>038.481.432-83</t>
  </si>
  <si>
    <t>Evelyn Cibele Racki Cruz</t>
  </si>
  <si>
    <t>033.019.262-07</t>
  </si>
  <si>
    <t>Geicieli Lopes Ramirez</t>
  </si>
  <si>
    <t>029.861.532-08</t>
  </si>
  <si>
    <t>Igor Gonçalves de Oliveira</t>
  </si>
  <si>
    <t>038.545.112-13</t>
  </si>
  <si>
    <t>Khaíza Theis Pereira</t>
  </si>
  <si>
    <t>036.853.542-80</t>
  </si>
  <si>
    <t>Luan Garcia Pereira Barros</t>
  </si>
  <si>
    <t>036.184.582-07</t>
  </si>
  <si>
    <t>Mônica Moreira de Souza</t>
  </si>
  <si>
    <t>035.876.442-41</t>
  </si>
  <si>
    <t>Natiele Lima Pereira</t>
  </si>
  <si>
    <t>035.960.692-03</t>
  </si>
  <si>
    <t>Rafael Evald Silva</t>
  </si>
  <si>
    <t>045.230.072-09</t>
  </si>
  <si>
    <t>Raiza MAria Rodrigues Freitas</t>
  </si>
  <si>
    <t>051.779.782-81</t>
  </si>
  <si>
    <t>Taisa Soares da Silva</t>
  </si>
  <si>
    <t>037.306.852-28</t>
  </si>
  <si>
    <t>Wanderson Pereira</t>
  </si>
  <si>
    <t>23.243.007255/2019-64</t>
  </si>
  <si>
    <t>009.214.272-98</t>
  </si>
  <si>
    <t>Geovane de Jesus da Silva</t>
  </si>
  <si>
    <t>3ºP. Lic. Em Química</t>
  </si>
  <si>
    <t>X</t>
  </si>
  <si>
    <r>
      <t xml:space="preserve">ACOMPANHAMENTO - AUXÍLIOS DA ASSISTÊNCIA ESTUDANTIL - </t>
    </r>
    <r>
      <rPr>
        <b/>
        <sz val="22"/>
        <color rgb="FF000000"/>
        <rFont val="Calibri"/>
        <family val="2"/>
      </rPr>
      <t>Ji-Paraná</t>
    </r>
  </si>
  <si>
    <t>236.838.628-9</t>
  </si>
  <si>
    <t>384.555.020-1</t>
  </si>
  <si>
    <t>384.402.321-6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</si>
</sst>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-[$R$-416]\ * #,##0.00_-;\-[$R$-416]\ * #,##0.00_-;_-[$R$-416]\ * &quot;-&quot;??_-;_-@_-"/>
  </numFmts>
  <fonts count="19">
    <font>
      <sz val="10"/>
      <color rgb="FF000000"/>
      <name val="Arial"/>
    </font>
    <font>
      <sz val="10"/>
      <name val="Arial"/>
      <family val="2"/>
    </font>
    <font>
      <b/>
      <sz val="32"/>
      <color rgb="FF000000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Roboto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32"/>
      <color rgb="FF000000"/>
      <name val="Calibri"/>
      <family val="2"/>
    </font>
    <font>
      <b/>
      <sz val="10"/>
      <name val="Arial"/>
      <family val="2"/>
    </font>
    <font>
      <b/>
      <sz val="2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FE2F3"/>
      </patternFill>
    </fill>
    <fill>
      <patternFill patternType="solid">
        <fgColor rgb="FFCFE2F3"/>
        <bgColor indexed="64"/>
      </patternFill>
    </fill>
    <fill>
      <patternFill patternType="solid">
        <fgColor theme="3" tint="0.79998168889431442"/>
        <bgColor rgb="FFCFE2F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159">
    <xf numFmtId="0" fontId="0" fillId="0" borderId="0" xfId="0" applyFont="1" applyAlignment="1"/>
    <xf numFmtId="0" fontId="1" fillId="0" borderId="0" xfId="0" applyFont="1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6" borderId="7" xfId="0" applyFont="1" applyFill="1" applyBorder="1"/>
    <xf numFmtId="0" fontId="4" fillId="0" borderId="7" xfId="0" applyFont="1" applyBorder="1" applyAlignment="1"/>
    <xf numFmtId="0" fontId="1" fillId="6" borderId="7" xfId="0" applyFont="1" applyFill="1" applyBorder="1" applyAlignment="1">
      <alignment horizontal="center"/>
    </xf>
    <xf numFmtId="0" fontId="4" fillId="7" borderId="7" xfId="0" applyFont="1" applyFill="1" applyBorder="1" applyAlignment="1"/>
    <xf numFmtId="0" fontId="1" fillId="7" borderId="7" xfId="0" applyFont="1" applyFill="1" applyBorder="1" applyAlignment="1">
      <alignment horizontal="center"/>
    </xf>
    <xf numFmtId="0" fontId="5" fillId="0" borderId="7" xfId="0" applyFont="1" applyBorder="1" applyAlignment="1"/>
    <xf numFmtId="0" fontId="5" fillId="6" borderId="7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0" borderId="0" xfId="0" applyFont="1" applyAlignment="1"/>
    <xf numFmtId="0" fontId="1" fillId="0" borderId="6" xfId="0" applyFont="1" applyBorder="1"/>
    <xf numFmtId="0" fontId="0" fillId="0" borderId="0" xfId="0" applyFont="1" applyAlignment="1"/>
    <xf numFmtId="3" fontId="1" fillId="6" borderId="7" xfId="0" applyNumberFormat="1" applyFont="1" applyFill="1" applyBorder="1" applyAlignment="1">
      <alignment horizontal="center"/>
    </xf>
    <xf numFmtId="164" fontId="14" fillId="0" borderId="13" xfId="0" applyNumberFormat="1" applyFont="1" applyBorder="1" applyAlignment="1">
      <alignment horizontal="right" wrapText="1"/>
    </xf>
    <xf numFmtId="0" fontId="0" fillId="10" borderId="0" xfId="0" applyFont="1" applyFill="1" applyAlignment="1"/>
    <xf numFmtId="0" fontId="1" fillId="11" borderId="7" xfId="0" applyFont="1" applyFill="1" applyBorder="1"/>
    <xf numFmtId="0" fontId="1" fillId="12" borderId="10" xfId="0" applyFont="1" applyFill="1" applyBorder="1"/>
    <xf numFmtId="0" fontId="12" fillId="12" borderId="13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wrapText="1"/>
    </xf>
    <xf numFmtId="0" fontId="7" fillId="12" borderId="13" xfId="0" applyFont="1" applyFill="1" applyBorder="1" applyAlignment="1">
      <alignment wrapText="1"/>
    </xf>
    <xf numFmtId="165" fontId="7" fillId="12" borderId="12" xfId="1" applyFont="1" applyFill="1" applyBorder="1" applyAlignment="1">
      <alignment horizontal="right" wrapText="1"/>
    </xf>
    <xf numFmtId="0" fontId="1" fillId="13" borderId="7" xfId="0" applyFont="1" applyFill="1" applyBorder="1"/>
    <xf numFmtId="0" fontId="0" fillId="0" borderId="0" xfId="0" applyFont="1" applyAlignment="1"/>
    <xf numFmtId="0" fontId="3" fillId="5" borderId="1" xfId="0" applyFont="1" applyFill="1" applyBorder="1" applyAlignment="1">
      <alignment horizontal="center" vertical="center"/>
    </xf>
    <xf numFmtId="0" fontId="15" fillId="0" borderId="0" xfId="0" applyFont="1"/>
    <xf numFmtId="0" fontId="17" fillId="5" borderId="7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7" fontId="15" fillId="0" borderId="7" xfId="0" applyNumberFormat="1" applyFont="1" applyBorder="1" applyAlignment="1">
      <alignment horizontal="center"/>
    </xf>
    <xf numFmtId="0" fontId="15" fillId="0" borderId="7" xfId="0" applyFont="1" applyBorder="1"/>
    <xf numFmtId="0" fontId="15" fillId="6" borderId="7" xfId="0" applyFont="1" applyFill="1" applyBorder="1"/>
    <xf numFmtId="0" fontId="15" fillId="6" borderId="2" xfId="0" applyFont="1" applyFill="1" applyBorder="1"/>
    <xf numFmtId="165" fontId="7" fillId="14" borderId="13" xfId="1" applyFont="1" applyFill="1" applyBorder="1" applyAlignment="1">
      <alignment horizontal="right" wrapText="1"/>
    </xf>
    <xf numFmtId="0" fontId="0" fillId="14" borderId="15" xfId="0" applyFont="1" applyFill="1" applyBorder="1" applyAlignment="1"/>
    <xf numFmtId="165" fontId="8" fillId="14" borderId="13" xfId="1" applyFont="1" applyFill="1" applyBorder="1" applyAlignment="1">
      <alignment horizontal="right" wrapText="1"/>
    </xf>
    <xf numFmtId="165" fontId="7" fillId="14" borderId="17" xfId="1" applyFont="1" applyFill="1" applyBorder="1" applyAlignment="1">
      <alignment horizontal="right" wrapText="1"/>
    </xf>
    <xf numFmtId="0" fontId="15" fillId="0" borderId="7" xfId="0" applyFont="1" applyBorder="1" applyAlignment="1">
      <alignment horizontal="left"/>
    </xf>
    <xf numFmtId="0" fontId="15" fillId="0" borderId="1" xfId="0" applyFont="1" applyBorder="1"/>
    <xf numFmtId="0" fontId="15" fillId="6" borderId="1" xfId="0" applyFont="1" applyFill="1" applyBorder="1"/>
    <xf numFmtId="0" fontId="15" fillId="6" borderId="8" xfId="0" applyFont="1" applyFill="1" applyBorder="1"/>
    <xf numFmtId="0" fontId="15" fillId="0" borderId="8" xfId="0" applyFont="1" applyBorder="1"/>
    <xf numFmtId="0" fontId="15" fillId="0" borderId="13" xfId="0" applyFont="1" applyBorder="1"/>
    <xf numFmtId="0" fontId="15" fillId="6" borderId="13" xfId="0" applyFont="1" applyFill="1" applyBorder="1"/>
    <xf numFmtId="0" fontId="15" fillId="6" borderId="18" xfId="0" applyFont="1" applyFill="1" applyBorder="1"/>
    <xf numFmtId="0" fontId="0" fillId="0" borderId="13" xfId="0" applyFont="1" applyBorder="1" applyAlignment="1"/>
    <xf numFmtId="0" fontId="0" fillId="14" borderId="13" xfId="0" applyFont="1" applyFill="1" applyBorder="1" applyAlignment="1"/>
    <xf numFmtId="0" fontId="0" fillId="14" borderId="18" xfId="0" applyFont="1" applyFill="1" applyBorder="1" applyAlignment="1"/>
    <xf numFmtId="0" fontId="0" fillId="9" borderId="13" xfId="0" applyFont="1" applyFill="1" applyBorder="1" applyAlignment="1"/>
    <xf numFmtId="0" fontId="0" fillId="0" borderId="13" xfId="0" applyFont="1" applyBorder="1" applyAlignment="1">
      <alignment horizontal="left"/>
    </xf>
    <xf numFmtId="165" fontId="10" fillId="14" borderId="13" xfId="1" applyFont="1" applyFill="1" applyBorder="1" applyAlignment="1">
      <alignment horizontal="right" wrapText="1"/>
    </xf>
    <xf numFmtId="0" fontId="0" fillId="14" borderId="13" xfId="0" applyFont="1" applyFill="1" applyBorder="1" applyAlignment="1">
      <alignment horizontal="center"/>
    </xf>
    <xf numFmtId="17" fontId="15" fillId="0" borderId="1" xfId="0" applyNumberFormat="1" applyFont="1" applyBorder="1" applyAlignment="1">
      <alignment horizontal="center"/>
    </xf>
    <xf numFmtId="0" fontId="0" fillId="0" borderId="14" xfId="0" applyFont="1" applyBorder="1" applyAlignment="1"/>
    <xf numFmtId="0" fontId="11" fillId="14" borderId="15" xfId="0" applyFont="1" applyFill="1" applyBorder="1" applyAlignment="1"/>
    <xf numFmtId="17" fontId="1" fillId="9" borderId="13" xfId="0" applyNumberFormat="1" applyFont="1" applyFill="1" applyBorder="1" applyAlignment="1">
      <alignment horizontal="center"/>
    </xf>
    <xf numFmtId="17" fontId="15" fillId="9" borderId="13" xfId="0" applyNumberFormat="1" applyFont="1" applyFill="1" applyBorder="1" applyAlignment="1">
      <alignment horizontal="center"/>
    </xf>
    <xf numFmtId="0" fontId="11" fillId="9" borderId="13" xfId="0" applyFont="1" applyFill="1" applyBorder="1" applyAlignment="1">
      <alignment horizontal="left"/>
    </xf>
    <xf numFmtId="0" fontId="0" fillId="9" borderId="19" xfId="0" applyFont="1" applyFill="1" applyBorder="1" applyAlignment="1">
      <alignment horizontal="left"/>
    </xf>
    <xf numFmtId="0" fontId="0" fillId="9" borderId="19" xfId="0" applyFont="1" applyFill="1" applyBorder="1" applyAlignment="1"/>
    <xf numFmtId="165" fontId="7" fillId="14" borderId="14" xfId="1" applyFont="1" applyFill="1" applyBorder="1" applyAlignment="1">
      <alignment horizontal="right" wrapText="1"/>
    </xf>
    <xf numFmtId="0" fontId="0" fillId="0" borderId="13" xfId="0" applyFont="1" applyBorder="1" applyAlignment="1">
      <alignment horizontal="center"/>
    </xf>
    <xf numFmtId="166" fontId="7" fillId="14" borderId="13" xfId="0" applyNumberFormat="1" applyFont="1" applyFill="1" applyBorder="1" applyAlignment="1">
      <alignment horizontal="right" wrapText="1"/>
    </xf>
    <xf numFmtId="17" fontId="1" fillId="9" borderId="1" xfId="0" applyNumberFormat="1" applyFont="1" applyFill="1" applyBorder="1" applyAlignment="1">
      <alignment horizontal="center"/>
    </xf>
    <xf numFmtId="0" fontId="0" fillId="9" borderId="14" xfId="0" applyFont="1" applyFill="1" applyBorder="1" applyAlignment="1"/>
    <xf numFmtId="0" fontId="11" fillId="0" borderId="13" xfId="0" applyFont="1" applyBorder="1" applyAlignment="1"/>
    <xf numFmtId="0" fontId="12" fillId="0" borderId="13" xfId="0" applyFont="1" applyBorder="1" applyAlignment="1">
      <alignment wrapText="1"/>
    </xf>
    <xf numFmtId="164" fontId="0" fillId="14" borderId="13" xfId="0" applyNumberFormat="1" applyFont="1" applyFill="1" applyBorder="1" applyAlignment="1"/>
    <xf numFmtId="0" fontId="0" fillId="9" borderId="0" xfId="0" applyFont="1" applyFill="1" applyAlignment="1"/>
    <xf numFmtId="0" fontId="1" fillId="15" borderId="7" xfId="0" applyFont="1" applyFill="1" applyBorder="1"/>
    <xf numFmtId="0" fontId="1" fillId="15" borderId="7" xfId="0" applyFont="1" applyFill="1" applyBorder="1" applyAlignment="1">
      <alignment horizontal="center"/>
    </xf>
    <xf numFmtId="0" fontId="1" fillId="9" borderId="7" xfId="0" applyFont="1" applyFill="1" applyBorder="1"/>
    <xf numFmtId="0" fontId="7" fillId="9" borderId="13" xfId="0" applyFont="1" applyFill="1" applyBorder="1" applyAlignment="1">
      <alignment wrapText="1"/>
    </xf>
    <xf numFmtId="0" fontId="0" fillId="9" borderId="13" xfId="0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7" fillId="9" borderId="13" xfId="0" applyFont="1" applyFill="1" applyBorder="1" applyAlignment="1">
      <alignment horizontal="right" wrapText="1"/>
    </xf>
    <xf numFmtId="0" fontId="1" fillId="9" borderId="13" xfId="0" applyFont="1" applyFill="1" applyBorder="1" applyAlignment="1">
      <alignment horizontal="center"/>
    </xf>
    <xf numFmtId="0" fontId="1" fillId="11" borderId="4" xfId="0" applyFont="1" applyFill="1" applyBorder="1"/>
    <xf numFmtId="0" fontId="1" fillId="12" borderId="20" xfId="0" applyFont="1" applyFill="1" applyBorder="1"/>
    <xf numFmtId="0" fontId="7" fillId="12" borderId="14" xfId="0" applyFont="1" applyFill="1" applyBorder="1" applyAlignment="1">
      <alignment horizontal="center" wrapText="1"/>
    </xf>
    <xf numFmtId="0" fontId="8" fillId="12" borderId="14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7" fillId="8" borderId="13" xfId="0" applyFont="1" applyFill="1" applyBorder="1" applyAlignment="1">
      <alignment horizontal="right" wrapText="1"/>
    </xf>
    <xf numFmtId="0" fontId="7" fillId="8" borderId="13" xfId="0" applyFont="1" applyFill="1" applyBorder="1" applyAlignment="1">
      <alignment wrapText="1"/>
    </xf>
    <xf numFmtId="3" fontId="7" fillId="8" borderId="13" xfId="0" applyNumberFormat="1" applyFont="1" applyFill="1" applyBorder="1" applyAlignment="1">
      <alignment horizontal="right" wrapText="1"/>
    </xf>
    <xf numFmtId="0" fontId="9" fillId="8" borderId="13" xfId="0" applyFont="1" applyFill="1" applyBorder="1" applyAlignment="1">
      <alignment wrapText="1"/>
    </xf>
    <xf numFmtId="0" fontId="8" fillId="8" borderId="13" xfId="0" applyFont="1" applyFill="1" applyBorder="1" applyAlignment="1">
      <alignment horizontal="right" wrapText="1"/>
    </xf>
    <xf numFmtId="0" fontId="8" fillId="8" borderId="13" xfId="0" applyFont="1" applyFill="1" applyBorder="1" applyAlignment="1">
      <alignment wrapText="1"/>
    </xf>
    <xf numFmtId="0" fontId="7" fillId="9" borderId="13" xfId="0" applyNumberFormat="1" applyFont="1" applyFill="1" applyBorder="1" applyAlignment="1">
      <alignment horizontal="right" wrapText="1"/>
    </xf>
    <xf numFmtId="0" fontId="7" fillId="12" borderId="21" xfId="0" applyFont="1" applyFill="1" applyBorder="1" applyAlignment="1">
      <alignment wrapText="1"/>
    </xf>
    <xf numFmtId="0" fontId="7" fillId="8" borderId="18" xfId="0" applyFont="1" applyFill="1" applyBorder="1" applyAlignment="1">
      <alignment wrapText="1"/>
    </xf>
    <xf numFmtId="0" fontId="9" fillId="8" borderId="18" xfId="0" applyFont="1" applyFill="1" applyBorder="1" applyAlignment="1">
      <alignment wrapText="1"/>
    </xf>
    <xf numFmtId="0" fontId="8" fillId="8" borderId="18" xfId="0" applyFont="1" applyFill="1" applyBorder="1" applyAlignment="1">
      <alignment wrapText="1"/>
    </xf>
    <xf numFmtId="0" fontId="7" fillId="9" borderId="1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10" fillId="8" borderId="18" xfId="0" applyFont="1" applyFill="1" applyBorder="1" applyAlignment="1">
      <alignment wrapText="1"/>
    </xf>
    <xf numFmtId="0" fontId="9" fillId="9" borderId="18" xfId="0" applyFont="1" applyFill="1" applyBorder="1" applyAlignment="1">
      <alignment wrapText="1"/>
    </xf>
    <xf numFmtId="0" fontId="0" fillId="9" borderId="18" xfId="0" applyFill="1" applyBorder="1" applyAlignment="1">
      <alignment wrapText="1"/>
    </xf>
    <xf numFmtId="0" fontId="3" fillId="5" borderId="4" xfId="0" applyFont="1" applyFill="1" applyBorder="1" applyAlignment="1">
      <alignment horizontal="center" vertical="center"/>
    </xf>
    <xf numFmtId="165" fontId="7" fillId="12" borderId="22" xfId="1" applyFont="1" applyFill="1" applyBorder="1" applyAlignment="1">
      <alignment horizontal="right" wrapText="1"/>
    </xf>
    <xf numFmtId="0" fontId="1" fillId="13" borderId="1" xfId="0" applyFont="1" applyFill="1" applyBorder="1"/>
    <xf numFmtId="0" fontId="1" fillId="6" borderId="6" xfId="0" applyFont="1" applyFill="1" applyBorder="1"/>
    <xf numFmtId="165" fontId="7" fillId="12" borderId="13" xfId="1" applyFont="1" applyFill="1" applyBorder="1" applyAlignment="1">
      <alignment horizontal="right" wrapText="1"/>
    </xf>
    <xf numFmtId="0" fontId="1" fillId="13" borderId="13" xfId="0" applyFont="1" applyFill="1" applyBorder="1"/>
    <xf numFmtId="0" fontId="3" fillId="5" borderId="13" xfId="0" applyFont="1" applyFill="1" applyBorder="1" applyAlignment="1">
      <alignment horizontal="center" vertical="center"/>
    </xf>
    <xf numFmtId="165" fontId="7" fillId="8" borderId="13" xfId="1" applyFont="1" applyFill="1" applyBorder="1" applyAlignment="1">
      <alignment horizontal="right" wrapText="1"/>
    </xf>
    <xf numFmtId="0" fontId="1" fillId="6" borderId="13" xfId="0" applyFont="1" applyFill="1" applyBorder="1"/>
    <xf numFmtId="165" fontId="8" fillId="8" borderId="13" xfId="1" applyFont="1" applyFill="1" applyBorder="1" applyAlignment="1">
      <alignment horizontal="right" wrapText="1"/>
    </xf>
    <xf numFmtId="165" fontId="7" fillId="9" borderId="13" xfId="1" applyFont="1" applyFill="1" applyBorder="1" applyAlignment="1">
      <alignment horizontal="right" wrapText="1"/>
    </xf>
    <xf numFmtId="0" fontId="1" fillId="15" borderId="13" xfId="0" applyFont="1" applyFill="1" applyBorder="1"/>
    <xf numFmtId="165" fontId="10" fillId="8" borderId="13" xfId="1" applyFont="1" applyFill="1" applyBorder="1" applyAlignment="1">
      <alignment horizontal="right" wrapText="1"/>
    </xf>
    <xf numFmtId="0" fontId="1" fillId="11" borderId="1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5" xfId="0" applyFont="1" applyBorder="1"/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3" fillId="2" borderId="2" xfId="0" applyFont="1" applyFill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457325" cy="1171575"/>
    <xdr:pic>
      <xdr:nvPicPr>
        <xdr:cNvPr id="3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"/>
  <sheetViews>
    <sheetView workbookViewId="0">
      <selection activeCell="L2" sqref="L2:M2"/>
    </sheetView>
  </sheetViews>
  <sheetFormatPr defaultColWidth="14.42578125" defaultRowHeight="15.75" customHeight="1"/>
  <cols>
    <col min="1" max="1" width="51.85546875" customWidth="1"/>
    <col min="2" max="2" width="9.140625" customWidth="1"/>
    <col min="4" max="4" width="9.140625" customWidth="1"/>
    <col min="6" max="6" width="8.85546875" customWidth="1"/>
    <col min="8" max="8" width="9.42578125" customWidth="1"/>
    <col min="10" max="10" width="9.140625" customWidth="1"/>
    <col min="12" max="12" width="9.28515625" customWidth="1"/>
    <col min="14" max="14" width="8.7109375" customWidth="1"/>
    <col min="16" max="16" width="8.28515625" customWidth="1"/>
    <col min="18" max="18" width="9.28515625" customWidth="1"/>
    <col min="20" max="20" width="8.5703125" customWidth="1"/>
    <col min="22" max="22" width="8.5703125" customWidth="1"/>
    <col min="24" max="24" width="8.7109375" customWidth="1"/>
    <col min="26" max="26" width="8.85546875" customWidth="1"/>
  </cols>
  <sheetData>
    <row r="1" spans="1:27" ht="95.25" customHeight="1">
      <c r="A1" s="1"/>
      <c r="B1" s="130" t="s">
        <v>1021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ht="12.75">
      <c r="A2" s="126" t="s">
        <v>6</v>
      </c>
      <c r="B2" s="128" t="s">
        <v>7</v>
      </c>
      <c r="C2" s="129"/>
      <c r="D2" s="128" t="s">
        <v>8</v>
      </c>
      <c r="E2" s="129"/>
      <c r="F2" s="128" t="s">
        <v>10</v>
      </c>
      <c r="G2" s="129"/>
      <c r="H2" s="128" t="s">
        <v>12</v>
      </c>
      <c r="I2" s="129"/>
      <c r="J2" s="128" t="s">
        <v>13</v>
      </c>
      <c r="K2" s="129"/>
      <c r="L2" s="128" t="s">
        <v>14</v>
      </c>
      <c r="M2" s="129"/>
      <c r="N2" s="128" t="s">
        <v>15</v>
      </c>
      <c r="O2" s="129"/>
      <c r="P2" s="128" t="s">
        <v>17</v>
      </c>
      <c r="Q2" s="129"/>
      <c r="R2" s="128" t="s">
        <v>18</v>
      </c>
      <c r="S2" s="129"/>
      <c r="T2" s="128" t="s">
        <v>19</v>
      </c>
      <c r="U2" s="129"/>
      <c r="V2" s="128" t="s">
        <v>20</v>
      </c>
      <c r="W2" s="129"/>
      <c r="X2" s="128" t="s">
        <v>22</v>
      </c>
      <c r="Y2" s="129"/>
      <c r="Z2" s="128" t="s">
        <v>24</v>
      </c>
      <c r="AA2" s="129"/>
    </row>
    <row r="3" spans="1:27" ht="12.75">
      <c r="A3" s="127"/>
      <c r="B3" s="2" t="s">
        <v>26</v>
      </c>
      <c r="C3" s="2" t="s">
        <v>28</v>
      </c>
      <c r="D3" s="2" t="s">
        <v>26</v>
      </c>
      <c r="E3" s="2" t="s">
        <v>28</v>
      </c>
      <c r="F3" s="2" t="s">
        <v>26</v>
      </c>
      <c r="G3" s="2" t="s">
        <v>28</v>
      </c>
      <c r="H3" s="2" t="s">
        <v>26</v>
      </c>
      <c r="I3" s="2" t="s">
        <v>28</v>
      </c>
      <c r="J3" s="2" t="s">
        <v>26</v>
      </c>
      <c r="K3" s="2" t="s">
        <v>28</v>
      </c>
      <c r="L3" s="2" t="s">
        <v>26</v>
      </c>
      <c r="M3" s="2" t="s">
        <v>28</v>
      </c>
      <c r="N3" s="2" t="s">
        <v>26</v>
      </c>
      <c r="O3" s="2" t="s">
        <v>28</v>
      </c>
      <c r="P3" s="2" t="s">
        <v>26</v>
      </c>
      <c r="Q3" s="2" t="s">
        <v>28</v>
      </c>
      <c r="R3" s="2" t="s">
        <v>26</v>
      </c>
      <c r="S3" s="2" t="s">
        <v>28</v>
      </c>
      <c r="T3" s="2" t="s">
        <v>26</v>
      </c>
      <c r="U3" s="2" t="s">
        <v>28</v>
      </c>
      <c r="V3" s="2" t="s">
        <v>26</v>
      </c>
      <c r="W3" s="2" t="s">
        <v>28</v>
      </c>
      <c r="X3" s="2" t="s">
        <v>26</v>
      </c>
      <c r="Y3" s="2" t="s">
        <v>28</v>
      </c>
      <c r="Z3" s="2" t="s">
        <v>26</v>
      </c>
      <c r="AA3" s="2" t="s">
        <v>28</v>
      </c>
    </row>
    <row r="4" spans="1:27" ht="12.75">
      <c r="A4" s="3" t="s">
        <v>32</v>
      </c>
      <c r="B4" s="4">
        <v>0</v>
      </c>
      <c r="C4" s="4" t="s">
        <v>36</v>
      </c>
      <c r="D4" s="4">
        <v>0</v>
      </c>
      <c r="E4" s="4" t="s">
        <v>36</v>
      </c>
      <c r="F4" s="4">
        <v>0</v>
      </c>
      <c r="G4" s="4" t="s">
        <v>36</v>
      </c>
      <c r="H4" s="4">
        <v>0</v>
      </c>
      <c r="I4" s="4" t="s">
        <v>36</v>
      </c>
      <c r="J4" s="4">
        <v>0</v>
      </c>
      <c r="K4" s="4" t="s">
        <v>36</v>
      </c>
      <c r="L4" s="4">
        <v>0</v>
      </c>
      <c r="M4" s="4" t="s">
        <v>36</v>
      </c>
      <c r="N4" s="4">
        <v>0</v>
      </c>
      <c r="O4" s="4" t="s">
        <v>36</v>
      </c>
      <c r="P4" s="4">
        <v>0</v>
      </c>
      <c r="Q4" s="4" t="s">
        <v>36</v>
      </c>
      <c r="R4" s="4">
        <v>0</v>
      </c>
      <c r="S4" s="4" t="s">
        <v>36</v>
      </c>
      <c r="T4" s="4">
        <v>0</v>
      </c>
      <c r="U4" s="4" t="s">
        <v>36</v>
      </c>
      <c r="V4" s="4">
        <v>0</v>
      </c>
      <c r="W4" s="4" t="s">
        <v>36</v>
      </c>
      <c r="X4" s="4">
        <v>0</v>
      </c>
      <c r="Y4" s="4" t="s">
        <v>36</v>
      </c>
      <c r="Z4" s="4">
        <v>0</v>
      </c>
      <c r="AA4" s="4" t="s">
        <v>36</v>
      </c>
    </row>
    <row r="5" spans="1:27" ht="12.75">
      <c r="A5" s="6" t="s">
        <v>38</v>
      </c>
      <c r="B5" s="7"/>
      <c r="C5" s="7"/>
      <c r="D5" s="7">
        <v>3</v>
      </c>
      <c r="E5" s="7">
        <v>300</v>
      </c>
      <c r="F5" s="7">
        <v>3</v>
      </c>
      <c r="G5" s="7">
        <v>300</v>
      </c>
      <c r="H5" s="7">
        <v>3</v>
      </c>
      <c r="I5" s="7">
        <v>300</v>
      </c>
      <c r="J5" s="7">
        <v>3</v>
      </c>
      <c r="K5" s="7">
        <v>300</v>
      </c>
      <c r="L5" s="7">
        <v>3</v>
      </c>
      <c r="M5" s="7">
        <v>300</v>
      </c>
      <c r="N5" s="7">
        <v>3</v>
      </c>
      <c r="O5" s="7">
        <v>300</v>
      </c>
      <c r="P5" s="7">
        <v>3</v>
      </c>
      <c r="Q5" s="7">
        <v>300</v>
      </c>
      <c r="R5" s="7"/>
      <c r="S5" s="7"/>
      <c r="T5" s="8"/>
      <c r="U5" s="7"/>
      <c r="V5" s="8"/>
      <c r="W5" s="7"/>
      <c r="X5" s="8"/>
      <c r="Y5" s="7"/>
      <c r="Z5" s="7"/>
      <c r="AA5" s="7">
        <f t="shared" ref="AA5" si="0">SUM(C5,E5,G5,I5,K5,M5,O5,Q5,S5,U5,W5,Y5)</f>
        <v>2100</v>
      </c>
    </row>
    <row r="6" spans="1:27" ht="12.75">
      <c r="A6" s="11" t="s">
        <v>40</v>
      </c>
      <c r="B6" s="12"/>
      <c r="C6" s="22"/>
      <c r="D6" s="12">
        <v>366</v>
      </c>
      <c r="E6" s="22">
        <v>46980</v>
      </c>
      <c r="F6" s="12">
        <v>366</v>
      </c>
      <c r="G6" s="22">
        <v>46980</v>
      </c>
      <c r="H6" s="12">
        <v>366</v>
      </c>
      <c r="I6" s="22">
        <v>46980</v>
      </c>
      <c r="J6" s="12">
        <v>366</v>
      </c>
      <c r="K6" s="22">
        <v>46980</v>
      </c>
      <c r="L6" s="12">
        <v>365</v>
      </c>
      <c r="M6" s="22">
        <v>46880</v>
      </c>
      <c r="N6" s="12">
        <v>396</v>
      </c>
      <c r="O6" s="22">
        <v>24630</v>
      </c>
      <c r="P6" s="12">
        <v>395</v>
      </c>
      <c r="Q6" s="22">
        <v>49160</v>
      </c>
      <c r="R6" s="12"/>
      <c r="S6" s="12"/>
      <c r="T6" s="12"/>
      <c r="U6" s="12"/>
      <c r="V6" s="12"/>
      <c r="W6" s="12"/>
      <c r="X6" s="12"/>
      <c r="Y6" s="12"/>
      <c r="Z6" s="12"/>
      <c r="AA6" s="12">
        <f t="shared" ref="AA6" si="1">SUM(C6,E6,G6,I6,K6,M6,O6,Q6,S6,U6,W6,Y6)</f>
        <v>308590</v>
      </c>
    </row>
    <row r="7" spans="1:27" ht="12.75">
      <c r="A7" s="6" t="s">
        <v>41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>
        <f t="shared" ref="Z7:AA7" si="2">SUM(B7,D7,F7,H7,J7,L7,N7,P7,R7,T7,V7,X7)</f>
        <v>0</v>
      </c>
      <c r="AA7" s="7">
        <f t="shared" si="2"/>
        <v>0</v>
      </c>
    </row>
    <row r="8" spans="1:27" ht="12.75">
      <c r="A8" s="13" t="s">
        <v>42</v>
      </c>
      <c r="B8" s="12"/>
      <c r="C8" s="12"/>
      <c r="D8" s="12">
        <v>19</v>
      </c>
      <c r="E8" s="22">
        <v>5700</v>
      </c>
      <c r="F8" s="12">
        <v>19</v>
      </c>
      <c r="G8" s="22">
        <v>5700</v>
      </c>
      <c r="H8" s="12">
        <v>19</v>
      </c>
      <c r="I8" s="22">
        <v>5700</v>
      </c>
      <c r="J8" s="12">
        <v>19</v>
      </c>
      <c r="K8" s="22">
        <v>5700</v>
      </c>
      <c r="L8" s="12">
        <v>19</v>
      </c>
      <c r="M8" s="22">
        <v>5700</v>
      </c>
      <c r="N8" s="12">
        <v>20</v>
      </c>
      <c r="O8" s="22">
        <v>6000</v>
      </c>
      <c r="P8" s="12">
        <v>20</v>
      </c>
      <c r="Q8" s="22">
        <v>6000</v>
      </c>
      <c r="R8" s="12"/>
      <c r="S8" s="22"/>
      <c r="T8" s="12"/>
      <c r="U8" s="22"/>
      <c r="V8" s="12"/>
      <c r="W8" s="22"/>
      <c r="X8" s="12"/>
      <c r="Y8" s="22"/>
      <c r="Z8" s="12"/>
      <c r="AA8" s="12">
        <f t="shared" ref="AA8" si="3">SUM(C8,E8,G8,I8,K8,M8,O8,Q8,S8,U8,W8,Y8)</f>
        <v>40500</v>
      </c>
    </row>
    <row r="9" spans="1:27" ht="12.75">
      <c r="A9" s="6" t="s">
        <v>43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>
        <f t="shared" ref="Z9:AA9" si="4">SUM(B9,D9,F9,H9,J9,L9,N9,P9,R9,T9,V9,X9)</f>
        <v>0</v>
      </c>
      <c r="AA9" s="7">
        <f t="shared" si="4"/>
        <v>0</v>
      </c>
    </row>
    <row r="10" spans="1:27" ht="12.75">
      <c r="A10" s="11" t="s">
        <v>44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>
        <f t="shared" ref="Z10:AA10" si="5">SUM(B10,D10,F10,H10,J10,L10,N10,P10,R10,T10,V10,X10)</f>
        <v>0</v>
      </c>
      <c r="AA10" s="12">
        <f t="shared" si="5"/>
        <v>0</v>
      </c>
    </row>
    <row r="11" spans="1:27" ht="12.75">
      <c r="A11" s="6" t="s">
        <v>45</v>
      </c>
      <c r="B11" s="14"/>
      <c r="C11" s="14"/>
      <c r="D11" s="14">
        <v>1</v>
      </c>
      <c r="E11" s="14">
        <v>200</v>
      </c>
      <c r="F11" s="14">
        <v>1</v>
      </c>
      <c r="G11" s="14">
        <v>200</v>
      </c>
      <c r="H11" s="14">
        <v>1</v>
      </c>
      <c r="I11" s="14">
        <v>200</v>
      </c>
      <c r="J11" s="14">
        <v>1</v>
      </c>
      <c r="K11" s="14">
        <v>200</v>
      </c>
      <c r="L11" s="14">
        <v>1</v>
      </c>
      <c r="M11" s="14">
        <v>200</v>
      </c>
      <c r="N11" s="14">
        <v>1</v>
      </c>
      <c r="O11" s="14">
        <v>200</v>
      </c>
      <c r="P11" s="14">
        <v>1</v>
      </c>
      <c r="Q11" s="14">
        <v>200</v>
      </c>
      <c r="R11" s="14"/>
      <c r="S11" s="14"/>
      <c r="T11" s="14"/>
      <c r="U11" s="14"/>
      <c r="V11" s="14"/>
      <c r="W11" s="14"/>
      <c r="X11" s="14"/>
      <c r="Y11" s="14"/>
      <c r="Z11" s="7">
        <f t="shared" ref="Z11:AA11" si="6">SUM(B11,D11,F11,H11,J11,L11,N11,P11,R11,T11,V11,X11)</f>
        <v>7</v>
      </c>
      <c r="AA11" s="7">
        <f t="shared" si="6"/>
        <v>1400</v>
      </c>
    </row>
    <row r="12" spans="1:27" ht="12.75">
      <c r="A12" s="15" t="s">
        <v>46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f t="shared" ref="Z12:AA12" si="7">SUM(B12,D12,F12,H12,J12,L12,N12,P12,R12,T12,V12,X12)</f>
        <v>0</v>
      </c>
      <c r="AA12" s="12">
        <f t="shared" si="7"/>
        <v>0</v>
      </c>
    </row>
    <row r="13" spans="1:27" ht="12.75">
      <c r="A13" s="16" t="s">
        <v>47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7">
        <f t="shared" ref="Z13:AA13" si="8">SUM(B13,D13,F13,H13,J13,L13,N13,P13,R13,T13,V13,X13)</f>
        <v>0</v>
      </c>
      <c r="AA13" s="7">
        <f t="shared" si="8"/>
        <v>0</v>
      </c>
    </row>
    <row r="14" spans="1:27" ht="12.75">
      <c r="A14" s="17" t="s">
        <v>24</v>
      </c>
      <c r="B14" s="18">
        <f t="shared" ref="B14:AA14" si="9">SUM(B5:B13)</f>
        <v>0</v>
      </c>
      <c r="C14" s="18">
        <f t="shared" si="9"/>
        <v>0</v>
      </c>
      <c r="D14" s="18">
        <f t="shared" si="9"/>
        <v>389</v>
      </c>
      <c r="E14" s="18">
        <f t="shared" si="9"/>
        <v>53180</v>
      </c>
      <c r="F14" s="18">
        <f t="shared" si="9"/>
        <v>389</v>
      </c>
      <c r="G14" s="18">
        <f t="shared" si="9"/>
        <v>53180</v>
      </c>
      <c r="H14" s="18">
        <f t="shared" si="9"/>
        <v>389</v>
      </c>
      <c r="I14" s="18">
        <f t="shared" si="9"/>
        <v>53180</v>
      </c>
      <c r="J14" s="18">
        <f t="shared" si="9"/>
        <v>389</v>
      </c>
      <c r="K14" s="18">
        <f t="shared" si="9"/>
        <v>53180</v>
      </c>
      <c r="L14" s="18">
        <f t="shared" si="9"/>
        <v>388</v>
      </c>
      <c r="M14" s="18">
        <f t="shared" si="9"/>
        <v>53080</v>
      </c>
      <c r="N14" s="18">
        <f t="shared" si="9"/>
        <v>420</v>
      </c>
      <c r="O14" s="18">
        <f t="shared" si="9"/>
        <v>31130</v>
      </c>
      <c r="P14" s="18">
        <f t="shared" si="9"/>
        <v>419</v>
      </c>
      <c r="Q14" s="18">
        <f t="shared" si="9"/>
        <v>55660</v>
      </c>
      <c r="R14" s="18">
        <f t="shared" si="9"/>
        <v>0</v>
      </c>
      <c r="S14" s="18">
        <f t="shared" si="9"/>
        <v>0</v>
      </c>
      <c r="T14" s="18">
        <f t="shared" si="9"/>
        <v>0</v>
      </c>
      <c r="U14" s="18">
        <f t="shared" si="9"/>
        <v>0</v>
      </c>
      <c r="V14" s="18">
        <f t="shared" si="9"/>
        <v>0</v>
      </c>
      <c r="W14" s="18">
        <f t="shared" si="9"/>
        <v>0</v>
      </c>
      <c r="X14" s="18">
        <f t="shared" si="9"/>
        <v>0</v>
      </c>
      <c r="Y14" s="18">
        <f t="shared" si="9"/>
        <v>0</v>
      </c>
      <c r="Z14" s="18">
        <f t="shared" si="9"/>
        <v>7</v>
      </c>
      <c r="AA14" s="18">
        <f t="shared" si="9"/>
        <v>352590</v>
      </c>
    </row>
  </sheetData>
  <mergeCells count="15">
    <mergeCell ref="Z2:AA2"/>
    <mergeCell ref="B1:AA1"/>
    <mergeCell ref="P2:Q2"/>
    <mergeCell ref="R2:S2"/>
    <mergeCell ref="T2:U2"/>
    <mergeCell ref="V2:W2"/>
    <mergeCell ref="X2:Y2"/>
    <mergeCell ref="N2:O2"/>
    <mergeCell ref="J2:K2"/>
    <mergeCell ref="L2:M2"/>
    <mergeCell ref="A2:A3"/>
    <mergeCell ref="B2:C2"/>
    <mergeCell ref="D2:E2"/>
    <mergeCell ref="F2:G2"/>
    <mergeCell ref="H2:I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BN382"/>
  <sheetViews>
    <sheetView tabSelected="1" workbookViewId="0">
      <selection activeCell="B1" sqref="B1:B1048576"/>
    </sheetView>
  </sheetViews>
  <sheetFormatPr defaultColWidth="14.42578125" defaultRowHeight="15.75" customHeight="1"/>
  <cols>
    <col min="1" max="1" width="28" customWidth="1"/>
    <col min="2" max="2" width="28" style="121" hidden="1" customWidth="1"/>
    <col min="3" max="3" width="21.28515625" customWidth="1"/>
    <col min="4" max="4" width="50.7109375" customWidth="1"/>
    <col min="5" max="5" width="27.5703125" customWidth="1"/>
    <col min="6" max="6" width="9.85546875" customWidth="1"/>
    <col min="7" max="7" width="10" customWidth="1"/>
    <col min="8" max="8" width="9.7109375" customWidth="1"/>
    <col min="9" max="9" width="10.140625" customWidth="1"/>
    <col min="10" max="11" width="10" customWidth="1"/>
    <col min="12" max="13" width="10.42578125" customWidth="1"/>
    <col min="14" max="14" width="10.140625" customWidth="1"/>
    <col min="15" max="15" width="10.7109375" customWidth="1"/>
    <col min="16" max="16" width="9.140625" customWidth="1"/>
    <col min="17" max="17" width="9" customWidth="1"/>
    <col min="18" max="18" width="8.7109375" customWidth="1"/>
    <col min="19" max="20" width="10" customWidth="1"/>
    <col min="21" max="21" width="9.7109375" customWidth="1"/>
    <col min="22" max="22" width="9.5703125" customWidth="1"/>
    <col min="23" max="23" width="9.85546875" customWidth="1"/>
    <col min="24" max="25" width="11.85546875" customWidth="1"/>
    <col min="26" max="27" width="9.140625" customWidth="1"/>
  </cols>
  <sheetData>
    <row r="1" spans="1:27" ht="95.25" customHeight="1">
      <c r="A1" s="1"/>
      <c r="B1" s="1"/>
      <c r="C1" s="130" t="s">
        <v>0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ht="12.75">
      <c r="A2" s="126" t="s">
        <v>1</v>
      </c>
      <c r="B2" s="120"/>
      <c r="C2" s="133" t="s">
        <v>2</v>
      </c>
      <c r="D2" s="126" t="s">
        <v>3</v>
      </c>
      <c r="E2" s="126" t="s">
        <v>4</v>
      </c>
      <c r="F2" s="135" t="s">
        <v>5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29"/>
      <c r="X2" s="135" t="s">
        <v>9</v>
      </c>
      <c r="Y2" s="129"/>
      <c r="Z2" s="135" t="s">
        <v>11</v>
      </c>
      <c r="AA2" s="129"/>
    </row>
    <row r="3" spans="1:27" ht="12.75">
      <c r="A3" s="132"/>
      <c r="B3" s="122"/>
      <c r="C3" s="132"/>
      <c r="D3" s="132"/>
      <c r="E3" s="132"/>
      <c r="F3" s="134" t="s">
        <v>16</v>
      </c>
      <c r="G3" s="129"/>
      <c r="H3" s="134" t="s">
        <v>21</v>
      </c>
      <c r="I3" s="129"/>
      <c r="J3" s="134" t="s">
        <v>23</v>
      </c>
      <c r="K3" s="129"/>
      <c r="L3" s="137" t="s">
        <v>25</v>
      </c>
      <c r="M3" s="129"/>
      <c r="N3" s="137" t="s">
        <v>27</v>
      </c>
      <c r="O3" s="129"/>
      <c r="P3" s="137" t="s">
        <v>29</v>
      </c>
      <c r="Q3" s="129"/>
      <c r="R3" s="137" t="s">
        <v>30</v>
      </c>
      <c r="S3" s="129"/>
      <c r="T3" s="137" t="s">
        <v>31</v>
      </c>
      <c r="U3" s="129"/>
      <c r="V3" s="137" t="s">
        <v>33</v>
      </c>
      <c r="W3" s="129"/>
      <c r="X3" s="138" t="s">
        <v>34</v>
      </c>
      <c r="Y3" s="138" t="s">
        <v>35</v>
      </c>
      <c r="Z3" s="138" t="s">
        <v>34</v>
      </c>
      <c r="AA3" s="138" t="s">
        <v>35</v>
      </c>
    </row>
    <row r="4" spans="1:27" ht="13.5" thickBot="1">
      <c r="A4" s="127"/>
      <c r="B4" s="122"/>
      <c r="C4" s="132"/>
      <c r="D4" s="132"/>
      <c r="E4" s="132"/>
      <c r="F4" s="5" t="s">
        <v>37</v>
      </c>
      <c r="G4" s="5" t="s">
        <v>39</v>
      </c>
      <c r="H4" s="5" t="s">
        <v>37</v>
      </c>
      <c r="I4" s="5" t="s">
        <v>39</v>
      </c>
      <c r="J4" s="5" t="s">
        <v>37</v>
      </c>
      <c r="K4" s="5" t="s">
        <v>39</v>
      </c>
      <c r="L4" s="5" t="s">
        <v>37</v>
      </c>
      <c r="M4" s="5" t="s">
        <v>39</v>
      </c>
      <c r="N4" s="5" t="s">
        <v>37</v>
      </c>
      <c r="O4" s="5" t="s">
        <v>39</v>
      </c>
      <c r="P4" s="5" t="s">
        <v>37</v>
      </c>
      <c r="Q4" s="5" t="s">
        <v>39</v>
      </c>
      <c r="R4" s="5" t="s">
        <v>37</v>
      </c>
      <c r="S4" s="5" t="s">
        <v>39</v>
      </c>
      <c r="T4" s="5" t="s">
        <v>37</v>
      </c>
      <c r="U4" s="5" t="s">
        <v>39</v>
      </c>
      <c r="V4" s="5" t="s">
        <v>37</v>
      </c>
      <c r="W4" s="5" t="s">
        <v>39</v>
      </c>
      <c r="X4" s="127"/>
      <c r="Y4" s="127"/>
      <c r="Z4" s="127"/>
      <c r="AA4" s="127"/>
    </row>
    <row r="5" spans="1:27" s="21" customFormat="1" thickBot="1">
      <c r="A5" s="26" t="s">
        <v>649</v>
      </c>
      <c r="B5" s="27" t="s">
        <v>643</v>
      </c>
      <c r="C5" s="27" t="str">
        <f>CONCATENATE("***.",MID(B5,5,7),"-**")</f>
        <v>***.132.322-**</v>
      </c>
      <c r="D5" s="28" t="s">
        <v>640</v>
      </c>
      <c r="E5" s="29" t="s">
        <v>646</v>
      </c>
      <c r="F5" s="30">
        <v>100</v>
      </c>
      <c r="G5" s="31" t="s">
        <v>650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20"/>
      <c r="Y5" s="20"/>
      <c r="Z5" s="20"/>
      <c r="AA5" s="20"/>
    </row>
    <row r="6" spans="1:27" s="21" customFormat="1" ht="15">
      <c r="A6" s="26" t="s">
        <v>649</v>
      </c>
      <c r="B6" s="27" t="s">
        <v>644</v>
      </c>
      <c r="C6" s="27" t="str">
        <f t="shared" ref="C6:C69" si="0">CONCATENATE("***.",MID(B6,5,7),"-**")</f>
        <v>***.292.532-**</v>
      </c>
      <c r="D6" s="28" t="s">
        <v>641</v>
      </c>
      <c r="E6" s="29" t="s">
        <v>647</v>
      </c>
      <c r="F6" s="107">
        <v>100</v>
      </c>
      <c r="G6" s="108" t="s">
        <v>650</v>
      </c>
      <c r="H6" s="3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0"/>
      <c r="Y6" s="20"/>
      <c r="Z6" s="20"/>
      <c r="AA6" s="20"/>
    </row>
    <row r="7" spans="1:27" s="21" customFormat="1" ht="15">
      <c r="A7" s="86" t="s">
        <v>649</v>
      </c>
      <c r="B7" s="87" t="s">
        <v>645</v>
      </c>
      <c r="C7" s="27" t="str">
        <f t="shared" si="0"/>
        <v>***.804.892-**</v>
      </c>
      <c r="D7" s="88" t="s">
        <v>642</v>
      </c>
      <c r="E7" s="97" t="s">
        <v>646</v>
      </c>
      <c r="F7" s="110">
        <v>100</v>
      </c>
      <c r="G7" s="111" t="s">
        <v>650</v>
      </c>
      <c r="H7" s="112"/>
      <c r="I7" s="10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20"/>
      <c r="Y7" s="20"/>
      <c r="Z7" s="20"/>
      <c r="AA7" s="20"/>
    </row>
    <row r="8" spans="1:27" ht="15">
      <c r="A8" s="89" t="s">
        <v>648</v>
      </c>
      <c r="B8" s="90" t="s">
        <v>296</v>
      </c>
      <c r="C8" s="27" t="str">
        <f t="shared" si="0"/>
        <v>***.542.202-**</v>
      </c>
      <c r="D8" s="91" t="s">
        <v>49</v>
      </c>
      <c r="E8" s="98" t="s">
        <v>543</v>
      </c>
      <c r="F8" s="113"/>
      <c r="G8" s="114"/>
      <c r="H8" s="113">
        <v>100</v>
      </c>
      <c r="I8" s="85" t="s">
        <v>650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9"/>
      <c r="Y8" s="9"/>
      <c r="Z8" s="10"/>
      <c r="AA8" s="10"/>
    </row>
    <row r="9" spans="1:27" ht="18.75" customHeight="1">
      <c r="A9" s="89" t="s">
        <v>648</v>
      </c>
      <c r="B9" s="90" t="s">
        <v>297</v>
      </c>
      <c r="C9" s="27" t="str">
        <f t="shared" si="0"/>
        <v>***.098.442-**</v>
      </c>
      <c r="D9" s="91" t="s">
        <v>50</v>
      </c>
      <c r="E9" s="98" t="s">
        <v>544</v>
      </c>
      <c r="F9" s="113"/>
      <c r="G9" s="114"/>
      <c r="H9" s="113">
        <v>130</v>
      </c>
      <c r="I9" s="85" t="s">
        <v>650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9"/>
      <c r="Y9" s="9"/>
      <c r="Z9" s="10"/>
      <c r="AA9" s="10"/>
    </row>
    <row r="10" spans="1:27" ht="17.25" customHeight="1">
      <c r="A10" s="89" t="s">
        <v>648</v>
      </c>
      <c r="B10" s="90" t="s">
        <v>298</v>
      </c>
      <c r="C10" s="27" t="str">
        <f t="shared" si="0"/>
        <v>***.650.532-**</v>
      </c>
      <c r="D10" s="91" t="s">
        <v>51</v>
      </c>
      <c r="E10" s="98" t="s">
        <v>545</v>
      </c>
      <c r="F10" s="113"/>
      <c r="G10" s="114"/>
      <c r="H10" s="113">
        <v>100</v>
      </c>
      <c r="I10" s="85" t="s">
        <v>650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9"/>
      <c r="Y10" s="9"/>
      <c r="Z10" s="10"/>
      <c r="AA10" s="10"/>
    </row>
    <row r="11" spans="1:27" ht="15.75" customHeight="1">
      <c r="A11" s="89" t="s">
        <v>648</v>
      </c>
      <c r="B11" s="90" t="s">
        <v>299</v>
      </c>
      <c r="C11" s="27" t="str">
        <f t="shared" si="0"/>
        <v>***.252-922-**</v>
      </c>
      <c r="D11" s="91" t="s">
        <v>52</v>
      </c>
      <c r="E11" s="98" t="s">
        <v>546</v>
      </c>
      <c r="F11" s="113"/>
      <c r="G11" s="114"/>
      <c r="H11" s="113">
        <v>130</v>
      </c>
      <c r="I11" s="85" t="s">
        <v>650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9"/>
      <c r="Y11" s="9"/>
      <c r="Z11" s="10"/>
      <c r="AA11" s="10"/>
    </row>
    <row r="12" spans="1:27" ht="15.75" customHeight="1">
      <c r="A12" s="89" t="s">
        <v>648</v>
      </c>
      <c r="B12" s="90" t="s">
        <v>300</v>
      </c>
      <c r="C12" s="27" t="str">
        <f t="shared" si="0"/>
        <v>***.516.661-**</v>
      </c>
      <c r="D12" s="91" t="s">
        <v>53</v>
      </c>
      <c r="E12" s="98" t="s">
        <v>547</v>
      </c>
      <c r="F12" s="113"/>
      <c r="G12" s="114"/>
      <c r="H12" s="113">
        <v>100</v>
      </c>
      <c r="I12" s="85" t="s">
        <v>650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9"/>
      <c r="Z12" s="10"/>
      <c r="AA12" s="10"/>
    </row>
    <row r="13" spans="1:27" ht="19.5" customHeight="1">
      <c r="A13" s="89" t="s">
        <v>648</v>
      </c>
      <c r="B13" s="90" t="s">
        <v>301</v>
      </c>
      <c r="C13" s="27" t="str">
        <f t="shared" si="0"/>
        <v>***.339.932-**</v>
      </c>
      <c r="D13" s="91" t="s">
        <v>54</v>
      </c>
      <c r="E13" s="98" t="s">
        <v>548</v>
      </c>
      <c r="F13" s="113"/>
      <c r="G13" s="114"/>
      <c r="H13" s="113">
        <v>100</v>
      </c>
      <c r="I13" s="85" t="s">
        <v>650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9"/>
      <c r="Y13" s="9"/>
      <c r="Z13" s="10"/>
      <c r="AA13" s="10"/>
    </row>
    <row r="14" spans="1:27" ht="16.5" customHeight="1">
      <c r="A14" s="89" t="s">
        <v>648</v>
      </c>
      <c r="B14" s="90" t="s">
        <v>302</v>
      </c>
      <c r="C14" s="27" t="str">
        <f t="shared" si="0"/>
        <v>***.916.592-**</v>
      </c>
      <c r="D14" s="91" t="s">
        <v>55</v>
      </c>
      <c r="E14" s="98" t="s">
        <v>549</v>
      </c>
      <c r="F14" s="113"/>
      <c r="G14" s="114"/>
      <c r="H14" s="113">
        <v>130</v>
      </c>
      <c r="I14" s="85" t="s">
        <v>650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9"/>
      <c r="Z14" s="10"/>
      <c r="AA14" s="10"/>
    </row>
    <row r="15" spans="1:27" ht="15.75" customHeight="1">
      <c r="A15" s="89" t="s">
        <v>648</v>
      </c>
      <c r="B15" s="92" t="s">
        <v>303</v>
      </c>
      <c r="C15" s="27" t="str">
        <f t="shared" si="0"/>
        <v>***.863.492-**</v>
      </c>
      <c r="D15" s="91" t="s">
        <v>56</v>
      </c>
      <c r="E15" s="98" t="s">
        <v>550</v>
      </c>
      <c r="F15" s="113"/>
      <c r="G15" s="114"/>
      <c r="H15" s="113">
        <v>100</v>
      </c>
      <c r="I15" s="85" t="s">
        <v>650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9"/>
      <c r="Z15" s="10"/>
      <c r="AA15" s="10"/>
    </row>
    <row r="16" spans="1:27" ht="16.5" customHeight="1">
      <c r="A16" s="89" t="s">
        <v>648</v>
      </c>
      <c r="B16" s="90" t="s">
        <v>304</v>
      </c>
      <c r="C16" s="27" t="str">
        <f t="shared" si="0"/>
        <v>***.998.652-**</v>
      </c>
      <c r="D16" s="91" t="s">
        <v>57</v>
      </c>
      <c r="E16" s="98" t="s">
        <v>551</v>
      </c>
      <c r="F16" s="113"/>
      <c r="G16" s="114"/>
      <c r="H16" s="113">
        <v>100</v>
      </c>
      <c r="I16" s="85" t="s">
        <v>650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9"/>
      <c r="Y16" s="9"/>
      <c r="Z16" s="10"/>
      <c r="AA16" s="10"/>
    </row>
    <row r="17" spans="1:27" ht="19.5" customHeight="1">
      <c r="A17" s="89" t="s">
        <v>648</v>
      </c>
      <c r="B17" s="90" t="s">
        <v>305</v>
      </c>
      <c r="C17" s="27" t="str">
        <f t="shared" si="0"/>
        <v>***.844.682-**</v>
      </c>
      <c r="D17" s="91" t="s">
        <v>58</v>
      </c>
      <c r="E17" s="98" t="s">
        <v>545</v>
      </c>
      <c r="F17" s="113"/>
      <c r="G17" s="114"/>
      <c r="H17" s="113">
        <v>130</v>
      </c>
      <c r="I17" s="85" t="s">
        <v>650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9"/>
      <c r="Y17" s="9"/>
      <c r="Z17" s="10"/>
      <c r="AA17" s="10"/>
    </row>
    <row r="18" spans="1:27" ht="16.5" customHeight="1">
      <c r="A18" s="89" t="s">
        <v>648</v>
      </c>
      <c r="B18" s="90" t="s">
        <v>306</v>
      </c>
      <c r="C18" s="27" t="str">
        <f t="shared" si="0"/>
        <v>***.972.602-**</v>
      </c>
      <c r="D18" s="91" t="s">
        <v>59</v>
      </c>
      <c r="E18" s="98" t="s">
        <v>546</v>
      </c>
      <c r="F18" s="113"/>
      <c r="G18" s="114"/>
      <c r="H18" s="113">
        <v>200</v>
      </c>
      <c r="I18" s="85" t="s">
        <v>650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  <c r="Z18" s="10"/>
      <c r="AA18" s="10"/>
    </row>
    <row r="19" spans="1:27" ht="20.25" customHeight="1">
      <c r="A19" s="89" t="s">
        <v>648</v>
      </c>
      <c r="B19" s="90" t="s">
        <v>307</v>
      </c>
      <c r="C19" s="27" t="str">
        <f t="shared" si="0"/>
        <v>***.789.382-**</v>
      </c>
      <c r="D19" s="91" t="s">
        <v>60</v>
      </c>
      <c r="E19" s="98" t="s">
        <v>565</v>
      </c>
      <c r="F19" s="113"/>
      <c r="G19" s="114"/>
      <c r="H19" s="113">
        <v>130</v>
      </c>
      <c r="I19" s="85" t="s">
        <v>650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9"/>
      <c r="Y19" s="9"/>
      <c r="Z19" s="10"/>
      <c r="AA19" s="10"/>
    </row>
    <row r="20" spans="1:27" ht="19.5" customHeight="1">
      <c r="A20" s="89" t="s">
        <v>648</v>
      </c>
      <c r="B20" s="90" t="s">
        <v>308</v>
      </c>
      <c r="C20" s="27" t="str">
        <f t="shared" si="0"/>
        <v>***.580.662-**</v>
      </c>
      <c r="D20" s="91" t="s">
        <v>61</v>
      </c>
      <c r="E20" s="98" t="s">
        <v>545</v>
      </c>
      <c r="F20" s="113"/>
      <c r="G20" s="114"/>
      <c r="H20" s="113">
        <v>80</v>
      </c>
      <c r="I20" s="85" t="s">
        <v>650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9"/>
      <c r="Y20" s="9"/>
      <c r="Z20" s="10"/>
      <c r="AA20" s="10"/>
    </row>
    <row r="21" spans="1:27" ht="23.25" customHeight="1">
      <c r="A21" s="89" t="s">
        <v>648</v>
      </c>
      <c r="B21" s="90" t="s">
        <v>309</v>
      </c>
      <c r="C21" s="27" t="str">
        <f t="shared" si="0"/>
        <v>***.722.382-**</v>
      </c>
      <c r="D21" s="91" t="s">
        <v>62</v>
      </c>
      <c r="E21" s="98" t="s">
        <v>549</v>
      </c>
      <c r="F21" s="113"/>
      <c r="G21" s="114"/>
      <c r="H21" s="113">
        <v>130</v>
      </c>
      <c r="I21" s="85" t="s">
        <v>650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10"/>
      <c r="AA21" s="10"/>
    </row>
    <row r="22" spans="1:27" ht="18.75" customHeight="1">
      <c r="A22" s="89" t="s">
        <v>648</v>
      </c>
      <c r="B22" s="90" t="s">
        <v>310</v>
      </c>
      <c r="C22" s="27" t="str">
        <f t="shared" si="0"/>
        <v>***.915.602-**</v>
      </c>
      <c r="D22" s="93" t="s">
        <v>63</v>
      </c>
      <c r="E22" s="99" t="s">
        <v>553</v>
      </c>
      <c r="F22" s="113"/>
      <c r="G22" s="114"/>
      <c r="H22" s="113">
        <v>200</v>
      </c>
      <c r="I22" s="85" t="s">
        <v>650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9"/>
      <c r="Y22" s="9"/>
      <c r="Z22" s="10"/>
      <c r="AA22" s="10"/>
    </row>
    <row r="23" spans="1:27" ht="21.75" customHeight="1">
      <c r="A23" s="89" t="s">
        <v>648</v>
      </c>
      <c r="B23" s="90" t="s">
        <v>311</v>
      </c>
      <c r="C23" s="27" t="str">
        <f t="shared" si="0"/>
        <v>***.836.542-**</v>
      </c>
      <c r="D23" s="91" t="s">
        <v>64</v>
      </c>
      <c r="E23" s="98" t="s">
        <v>547</v>
      </c>
      <c r="F23" s="113"/>
      <c r="G23" s="114"/>
      <c r="H23" s="113">
        <v>100</v>
      </c>
      <c r="I23" s="85" t="s">
        <v>650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10"/>
      <c r="AA23" s="10"/>
    </row>
    <row r="24" spans="1:27" ht="21" customHeight="1">
      <c r="A24" s="89" t="s">
        <v>648</v>
      </c>
      <c r="B24" s="90" t="s">
        <v>312</v>
      </c>
      <c r="C24" s="27" t="str">
        <f t="shared" si="0"/>
        <v>***.293.542-**</v>
      </c>
      <c r="D24" s="91" t="s">
        <v>65</v>
      </c>
      <c r="E24" s="98" t="s">
        <v>554</v>
      </c>
      <c r="F24" s="113"/>
      <c r="G24" s="114"/>
      <c r="H24" s="113">
        <v>130</v>
      </c>
      <c r="I24" s="85" t="s">
        <v>650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9"/>
      <c r="Y24" s="9"/>
      <c r="Z24" s="10"/>
      <c r="AA24" s="10"/>
    </row>
    <row r="25" spans="1:27" ht="19.5" customHeight="1">
      <c r="A25" s="89" t="s">
        <v>648</v>
      </c>
      <c r="B25" s="94" t="s">
        <v>313</v>
      </c>
      <c r="C25" s="27" t="str">
        <f t="shared" si="0"/>
        <v>***.79682-2-**</v>
      </c>
      <c r="D25" s="95" t="s">
        <v>66</v>
      </c>
      <c r="E25" s="100" t="s">
        <v>555</v>
      </c>
      <c r="F25" s="115"/>
      <c r="G25" s="114"/>
      <c r="H25" s="115">
        <v>100</v>
      </c>
      <c r="I25" s="85" t="s">
        <v>650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9"/>
      <c r="Y25" s="9"/>
      <c r="Z25" s="10"/>
      <c r="AA25" s="10"/>
    </row>
    <row r="26" spans="1:27" ht="19.5" customHeight="1">
      <c r="A26" s="89" t="s">
        <v>648</v>
      </c>
      <c r="B26" s="94" t="s">
        <v>314</v>
      </c>
      <c r="C26" s="27" t="str">
        <f t="shared" si="0"/>
        <v>***.491.232-**</v>
      </c>
      <c r="D26" s="91" t="s">
        <v>67</v>
      </c>
      <c r="E26" s="98" t="s">
        <v>556</v>
      </c>
      <c r="F26" s="113"/>
      <c r="G26" s="114"/>
      <c r="H26" s="113">
        <v>130</v>
      </c>
      <c r="I26" s="85" t="s">
        <v>650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9"/>
      <c r="Y26" s="9"/>
      <c r="Z26" s="10"/>
      <c r="AA26" s="10"/>
    </row>
    <row r="27" spans="1:27" ht="20.25" customHeight="1">
      <c r="A27" s="89" t="s">
        <v>648</v>
      </c>
      <c r="B27" s="90" t="s">
        <v>315</v>
      </c>
      <c r="C27" s="27" t="str">
        <f t="shared" si="0"/>
        <v>***.587.392-**</v>
      </c>
      <c r="D27" s="91" t="s">
        <v>68</v>
      </c>
      <c r="E27" s="98" t="s">
        <v>551</v>
      </c>
      <c r="F27" s="113"/>
      <c r="G27" s="114"/>
      <c r="H27" s="113">
        <v>130</v>
      </c>
      <c r="I27" s="85" t="s">
        <v>650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9"/>
      <c r="Y27" s="9"/>
      <c r="Z27" s="10"/>
      <c r="AA27" s="10"/>
    </row>
    <row r="28" spans="1:27" ht="18.75" customHeight="1">
      <c r="A28" s="89" t="s">
        <v>648</v>
      </c>
      <c r="B28" s="90" t="s">
        <v>316</v>
      </c>
      <c r="C28" s="27" t="str">
        <f t="shared" si="0"/>
        <v>***.387.471-**</v>
      </c>
      <c r="D28" s="91" t="s">
        <v>69</v>
      </c>
      <c r="E28" s="98" t="s">
        <v>557</v>
      </c>
      <c r="F28" s="113"/>
      <c r="G28" s="114"/>
      <c r="H28" s="113">
        <v>130</v>
      </c>
      <c r="I28" s="85" t="s">
        <v>650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9"/>
      <c r="Y28" s="9"/>
      <c r="Z28" s="10"/>
      <c r="AA28" s="10"/>
    </row>
    <row r="29" spans="1:27" ht="18" customHeight="1">
      <c r="A29" s="89" t="s">
        <v>648</v>
      </c>
      <c r="B29" s="90" t="s">
        <v>317</v>
      </c>
      <c r="C29" s="27" t="str">
        <f t="shared" si="0"/>
        <v>***.725.502-**</v>
      </c>
      <c r="D29" s="91" t="s">
        <v>70</v>
      </c>
      <c r="E29" s="98" t="s">
        <v>558</v>
      </c>
      <c r="F29" s="113"/>
      <c r="G29" s="114"/>
      <c r="H29" s="113">
        <v>100</v>
      </c>
      <c r="I29" s="85" t="s">
        <v>650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9"/>
      <c r="Y29" s="9"/>
      <c r="Z29" s="10"/>
      <c r="AA29" s="10"/>
    </row>
    <row r="30" spans="1:27" ht="21" customHeight="1">
      <c r="A30" s="89" t="s">
        <v>648</v>
      </c>
      <c r="B30" s="90" t="s">
        <v>318</v>
      </c>
      <c r="C30" s="27" t="str">
        <f t="shared" si="0"/>
        <v>***.390.262-**</v>
      </c>
      <c r="D30" s="91" t="s">
        <v>71</v>
      </c>
      <c r="E30" s="98" t="s">
        <v>557</v>
      </c>
      <c r="F30" s="113"/>
      <c r="G30" s="114"/>
      <c r="H30" s="113">
        <v>130</v>
      </c>
      <c r="I30" s="85" t="s">
        <v>650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9"/>
      <c r="Y30" s="9"/>
      <c r="Z30" s="10"/>
      <c r="AA30" s="10"/>
    </row>
    <row r="31" spans="1:27" ht="17.25" customHeight="1">
      <c r="A31" s="89" t="s">
        <v>648</v>
      </c>
      <c r="B31" s="90" t="s">
        <v>319</v>
      </c>
      <c r="C31" s="27" t="str">
        <f t="shared" si="0"/>
        <v>***.317.192-**</v>
      </c>
      <c r="D31" s="91" t="s">
        <v>72</v>
      </c>
      <c r="E31" s="98" t="s">
        <v>546</v>
      </c>
      <c r="F31" s="113"/>
      <c r="G31" s="114"/>
      <c r="H31" s="113">
        <v>130</v>
      </c>
      <c r="I31" s="85" t="s">
        <v>650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9"/>
      <c r="Y31" s="9"/>
      <c r="Z31" s="10"/>
      <c r="AA31" s="10"/>
    </row>
    <row r="32" spans="1:27" ht="20.25" customHeight="1">
      <c r="A32" s="89" t="s">
        <v>648</v>
      </c>
      <c r="B32" s="90" t="s">
        <v>320</v>
      </c>
      <c r="C32" s="27" t="str">
        <f t="shared" si="0"/>
        <v>***.072.602-**</v>
      </c>
      <c r="D32" s="91" t="s">
        <v>73</v>
      </c>
      <c r="E32" s="98" t="s">
        <v>552</v>
      </c>
      <c r="F32" s="113"/>
      <c r="G32" s="114"/>
      <c r="H32" s="113">
        <v>200</v>
      </c>
      <c r="I32" s="85" t="s">
        <v>650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9"/>
      <c r="Y32" s="9"/>
      <c r="Z32" s="10"/>
      <c r="AA32" s="10"/>
    </row>
    <row r="33" spans="1:27" ht="15.75" customHeight="1">
      <c r="A33" s="89" t="s">
        <v>648</v>
      </c>
      <c r="B33" s="90" t="s">
        <v>321</v>
      </c>
      <c r="C33" s="27" t="str">
        <f t="shared" si="0"/>
        <v>***.473.702-**</v>
      </c>
      <c r="D33" s="91" t="s">
        <v>74</v>
      </c>
      <c r="E33" s="98" t="s">
        <v>559</v>
      </c>
      <c r="F33" s="113"/>
      <c r="G33" s="114"/>
      <c r="H33" s="113">
        <v>200</v>
      </c>
      <c r="I33" s="85" t="s">
        <v>650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9"/>
      <c r="Y33" s="9"/>
      <c r="Z33" s="10"/>
      <c r="AA33" s="10"/>
    </row>
    <row r="34" spans="1:27" ht="18" customHeight="1">
      <c r="A34" s="89" t="s">
        <v>648</v>
      </c>
      <c r="B34" s="90" t="s">
        <v>322</v>
      </c>
      <c r="C34" s="27" t="str">
        <f t="shared" si="0"/>
        <v>***.422.472-**</v>
      </c>
      <c r="D34" s="91" t="s">
        <v>75</v>
      </c>
      <c r="E34" s="98" t="s">
        <v>546</v>
      </c>
      <c r="F34" s="113"/>
      <c r="G34" s="114"/>
      <c r="H34" s="113">
        <v>200</v>
      </c>
      <c r="I34" s="85" t="s">
        <v>650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9"/>
      <c r="Y34" s="9"/>
      <c r="Z34" s="10"/>
      <c r="AA34" s="10"/>
    </row>
    <row r="35" spans="1:27" ht="15" customHeight="1">
      <c r="A35" s="89" t="s">
        <v>648</v>
      </c>
      <c r="B35" s="90" t="s">
        <v>323</v>
      </c>
      <c r="C35" s="27" t="str">
        <f t="shared" si="0"/>
        <v>***.16152-8-**</v>
      </c>
      <c r="D35" s="91" t="s">
        <v>76</v>
      </c>
      <c r="E35" s="98" t="s">
        <v>638</v>
      </c>
      <c r="F35" s="113"/>
      <c r="G35" s="114"/>
      <c r="H35" s="113">
        <v>130</v>
      </c>
      <c r="I35" s="85" t="s">
        <v>650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9"/>
      <c r="Y35" s="9"/>
      <c r="Z35" s="10"/>
      <c r="AA35" s="10"/>
    </row>
    <row r="36" spans="1:27" ht="15.75" customHeight="1">
      <c r="A36" s="89" t="s">
        <v>648</v>
      </c>
      <c r="B36" s="90" t="s">
        <v>324</v>
      </c>
      <c r="C36" s="27" t="str">
        <f>CONCATENATE("***.",MID(B36,5,7),"-**")</f>
        <v>***.42162-3-**</v>
      </c>
      <c r="D36" s="91" t="s">
        <v>77</v>
      </c>
      <c r="E36" s="98" t="s">
        <v>560</v>
      </c>
      <c r="F36" s="113"/>
      <c r="G36" s="114"/>
      <c r="H36" s="113">
        <v>200</v>
      </c>
      <c r="I36" s="85" t="s">
        <v>650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Z36" s="10"/>
      <c r="AA36" s="10"/>
    </row>
    <row r="37" spans="1:27" ht="15.75" customHeight="1">
      <c r="A37" s="89" t="s">
        <v>648</v>
      </c>
      <c r="B37" s="90" t="s">
        <v>325</v>
      </c>
      <c r="C37" s="27" t="str">
        <f t="shared" si="0"/>
        <v>***.53922-0-**</v>
      </c>
      <c r="D37" s="91" t="s">
        <v>78</v>
      </c>
      <c r="E37" s="98" t="s">
        <v>561</v>
      </c>
      <c r="F37" s="113"/>
      <c r="G37" s="114"/>
      <c r="H37" s="113">
        <v>100</v>
      </c>
      <c r="I37" s="85" t="s">
        <v>650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9"/>
      <c r="Y37" s="9"/>
      <c r="Z37" s="10"/>
      <c r="AA37" s="10"/>
    </row>
    <row r="38" spans="1:27" ht="15.75" customHeight="1">
      <c r="A38" s="89" t="s">
        <v>648</v>
      </c>
      <c r="B38" s="90" t="s">
        <v>326</v>
      </c>
      <c r="C38" s="27" t="str">
        <f t="shared" si="0"/>
        <v>***.62542-7-**</v>
      </c>
      <c r="D38" s="91" t="s">
        <v>79</v>
      </c>
      <c r="E38" s="98" t="s">
        <v>543</v>
      </c>
      <c r="F38" s="113"/>
      <c r="G38" s="114"/>
      <c r="H38" s="113">
        <v>200</v>
      </c>
      <c r="I38" s="85" t="s">
        <v>650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9"/>
      <c r="Y38" s="19"/>
      <c r="Z38" s="10"/>
      <c r="AA38" s="10"/>
    </row>
    <row r="39" spans="1:27" ht="15.75" customHeight="1">
      <c r="A39" s="89" t="s">
        <v>648</v>
      </c>
      <c r="B39" s="90" t="s">
        <v>327</v>
      </c>
      <c r="C39" s="27" t="str">
        <f t="shared" si="0"/>
        <v>***.86992-0-**</v>
      </c>
      <c r="D39" s="91" t="s">
        <v>80</v>
      </c>
      <c r="E39" s="98" t="s">
        <v>556</v>
      </c>
      <c r="F39" s="113"/>
      <c r="G39" s="114"/>
      <c r="H39" s="113">
        <v>100</v>
      </c>
      <c r="I39" s="85" t="s">
        <v>650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9"/>
      <c r="Y39" s="9"/>
      <c r="Z39" s="10"/>
      <c r="AA39" s="10"/>
    </row>
    <row r="40" spans="1:27" ht="15.75" customHeight="1">
      <c r="A40" s="89" t="s">
        <v>648</v>
      </c>
      <c r="B40" s="90" t="s">
        <v>328</v>
      </c>
      <c r="C40" s="27" t="str">
        <f t="shared" si="0"/>
        <v>***.36832-6-**</v>
      </c>
      <c r="D40" s="91" t="s">
        <v>81</v>
      </c>
      <c r="E40" s="98" t="s">
        <v>558</v>
      </c>
      <c r="F40" s="113"/>
      <c r="G40" s="114"/>
      <c r="H40" s="113">
        <v>130</v>
      </c>
      <c r="I40" s="85" t="s">
        <v>650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9"/>
      <c r="Y40" s="19"/>
      <c r="Z40" s="10"/>
      <c r="AA40" s="10"/>
    </row>
    <row r="41" spans="1:27" ht="15.75" customHeight="1">
      <c r="A41" s="89" t="s">
        <v>648</v>
      </c>
      <c r="B41" s="90" t="s">
        <v>329</v>
      </c>
      <c r="C41" s="27" t="str">
        <f t="shared" si="0"/>
        <v>***.46402-4-**</v>
      </c>
      <c r="D41" s="91" t="s">
        <v>82</v>
      </c>
      <c r="E41" s="98" t="s">
        <v>562</v>
      </c>
      <c r="F41" s="113"/>
      <c r="G41" s="114"/>
      <c r="H41" s="113">
        <v>130</v>
      </c>
      <c r="I41" s="85" t="s">
        <v>650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9"/>
      <c r="Y41" s="9"/>
      <c r="Z41" s="10"/>
      <c r="AA41" s="10"/>
    </row>
    <row r="42" spans="1:27" ht="15.75" customHeight="1">
      <c r="A42" s="89" t="s">
        <v>648</v>
      </c>
      <c r="B42" s="90" t="s">
        <v>330</v>
      </c>
      <c r="C42" s="27" t="str">
        <f t="shared" si="0"/>
        <v>***.78452-6-**</v>
      </c>
      <c r="D42" s="91" t="s">
        <v>83</v>
      </c>
      <c r="E42" s="98" t="s">
        <v>563</v>
      </c>
      <c r="F42" s="113"/>
      <c r="G42" s="114"/>
      <c r="H42" s="113">
        <v>130</v>
      </c>
      <c r="I42" s="85" t="s">
        <v>650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9"/>
      <c r="Y42" s="19"/>
      <c r="Z42" s="10"/>
      <c r="AA42" s="10"/>
    </row>
    <row r="43" spans="1:27" ht="15.75" customHeight="1">
      <c r="A43" s="89" t="s">
        <v>648</v>
      </c>
      <c r="B43" s="90" t="s">
        <v>331</v>
      </c>
      <c r="C43" s="27" t="str">
        <f t="shared" si="0"/>
        <v>***.51452-5-**</v>
      </c>
      <c r="D43" s="91" t="s">
        <v>84</v>
      </c>
      <c r="E43" s="98" t="s">
        <v>543</v>
      </c>
      <c r="F43" s="113"/>
      <c r="G43" s="114"/>
      <c r="H43" s="113">
        <v>80</v>
      </c>
      <c r="I43" s="85" t="s">
        <v>650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9"/>
      <c r="Y43" s="9"/>
      <c r="Z43" s="10"/>
      <c r="AA43" s="10"/>
    </row>
    <row r="44" spans="1:27" ht="15.75" customHeight="1">
      <c r="A44" s="89" t="s">
        <v>648</v>
      </c>
      <c r="B44" s="90" t="s">
        <v>332</v>
      </c>
      <c r="C44" s="27" t="str">
        <f t="shared" si="0"/>
        <v>***.664.402-**</v>
      </c>
      <c r="D44" s="91" t="s">
        <v>85</v>
      </c>
      <c r="E44" s="98" t="s">
        <v>564</v>
      </c>
      <c r="F44" s="113"/>
      <c r="G44" s="114"/>
      <c r="H44" s="113">
        <v>200</v>
      </c>
      <c r="I44" s="85" t="s">
        <v>650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9"/>
      <c r="Y44" s="19"/>
      <c r="Z44" s="10"/>
      <c r="AA44" s="10"/>
    </row>
    <row r="45" spans="1:27" ht="15.75" customHeight="1">
      <c r="A45" s="89" t="s">
        <v>648</v>
      </c>
      <c r="B45" s="90" t="s">
        <v>333</v>
      </c>
      <c r="C45" s="27" t="str">
        <f t="shared" si="0"/>
        <v>***.09362-8-**</v>
      </c>
      <c r="D45" s="91" t="s">
        <v>86</v>
      </c>
      <c r="E45" s="98" t="s">
        <v>557</v>
      </c>
      <c r="F45" s="113"/>
      <c r="G45" s="114"/>
      <c r="H45" s="113">
        <v>130</v>
      </c>
      <c r="I45" s="85" t="s">
        <v>650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9"/>
      <c r="Y45" s="9"/>
      <c r="Z45" s="10"/>
      <c r="AA45" s="10"/>
    </row>
    <row r="46" spans="1:27" ht="15.75" customHeight="1">
      <c r="A46" s="89" t="s">
        <v>648</v>
      </c>
      <c r="B46" s="90" t="s">
        <v>334</v>
      </c>
      <c r="C46" s="27" t="str">
        <f t="shared" si="0"/>
        <v>***.67062-7-**</v>
      </c>
      <c r="D46" s="91" t="s">
        <v>87</v>
      </c>
      <c r="E46" s="98" t="s">
        <v>545</v>
      </c>
      <c r="F46" s="113"/>
      <c r="G46" s="114"/>
      <c r="H46" s="113">
        <v>80</v>
      </c>
      <c r="I46" s="85" t="s">
        <v>650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9"/>
      <c r="Y46" s="19"/>
      <c r="Z46" s="10"/>
      <c r="AA46" s="10"/>
    </row>
    <row r="47" spans="1:27" ht="15.75" customHeight="1">
      <c r="A47" s="89" t="s">
        <v>648</v>
      </c>
      <c r="B47" s="90" t="s">
        <v>335</v>
      </c>
      <c r="C47" s="27" t="str">
        <f t="shared" si="0"/>
        <v>***.49992-0-**</v>
      </c>
      <c r="D47" s="91" t="s">
        <v>88</v>
      </c>
      <c r="E47" s="98" t="s">
        <v>556</v>
      </c>
      <c r="F47" s="113"/>
      <c r="G47" s="114"/>
      <c r="H47" s="113">
        <v>200</v>
      </c>
      <c r="I47" s="85" t="s">
        <v>650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9"/>
      <c r="Y47" s="9"/>
      <c r="Z47" s="10"/>
      <c r="AA47" s="10"/>
    </row>
    <row r="48" spans="1:27" ht="15.75" customHeight="1">
      <c r="A48" s="89" t="s">
        <v>648</v>
      </c>
      <c r="B48" s="90" t="s">
        <v>336</v>
      </c>
      <c r="C48" s="27" t="str">
        <f t="shared" si="0"/>
        <v>***.56912-9-**</v>
      </c>
      <c r="D48" s="91" t="s">
        <v>89</v>
      </c>
      <c r="E48" s="98" t="s">
        <v>565</v>
      </c>
      <c r="F48" s="113"/>
      <c r="G48" s="114"/>
      <c r="H48" s="113">
        <v>130</v>
      </c>
      <c r="I48" s="85" t="s">
        <v>650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9"/>
      <c r="Y48" s="19"/>
      <c r="Z48" s="10"/>
      <c r="AA48" s="10"/>
    </row>
    <row r="49" spans="1:42" ht="15.75" customHeight="1">
      <c r="A49" s="89" t="s">
        <v>648</v>
      </c>
      <c r="B49" s="90" t="s">
        <v>337</v>
      </c>
      <c r="C49" s="27" t="str">
        <f t="shared" si="0"/>
        <v>***.632.222-**</v>
      </c>
      <c r="D49" s="91" t="s">
        <v>90</v>
      </c>
      <c r="E49" s="98" t="s">
        <v>548</v>
      </c>
      <c r="F49" s="113"/>
      <c r="G49" s="114"/>
      <c r="H49" s="113">
        <v>100</v>
      </c>
      <c r="I49" s="85" t="s">
        <v>650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9"/>
      <c r="Y49" s="9"/>
      <c r="Z49" s="10"/>
      <c r="AA49" s="10"/>
    </row>
    <row r="50" spans="1:42" ht="15.75" customHeight="1">
      <c r="A50" s="89" t="s">
        <v>648</v>
      </c>
      <c r="B50" s="90" t="s">
        <v>338</v>
      </c>
      <c r="C50" s="27" t="str">
        <f t="shared" si="0"/>
        <v>***.54282-8-**</v>
      </c>
      <c r="D50" s="91" t="s">
        <v>91</v>
      </c>
      <c r="E50" s="98" t="s">
        <v>543</v>
      </c>
      <c r="F50" s="113"/>
      <c r="G50" s="114"/>
      <c r="H50" s="113">
        <v>130</v>
      </c>
      <c r="I50" s="85" t="s">
        <v>650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9"/>
      <c r="Y50" s="19"/>
      <c r="Z50" s="10"/>
      <c r="AA50" s="10"/>
    </row>
    <row r="51" spans="1:42" ht="15.75" customHeight="1">
      <c r="A51" s="89" t="s">
        <v>648</v>
      </c>
      <c r="B51" s="90" t="s">
        <v>339</v>
      </c>
      <c r="C51" s="27" t="str">
        <f t="shared" si="0"/>
        <v>***.46002-5-**</v>
      </c>
      <c r="D51" s="91" t="s">
        <v>92</v>
      </c>
      <c r="E51" s="98" t="s">
        <v>566</v>
      </c>
      <c r="F51" s="113"/>
      <c r="G51" s="114"/>
      <c r="H51" s="113">
        <v>130</v>
      </c>
      <c r="I51" s="85" t="s">
        <v>650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9"/>
      <c r="Y51" s="9"/>
      <c r="Z51" s="10"/>
      <c r="AA51" s="10"/>
    </row>
    <row r="52" spans="1:42" ht="15.75" customHeight="1">
      <c r="A52" s="89" t="s">
        <v>648</v>
      </c>
      <c r="B52" s="90" t="s">
        <v>340</v>
      </c>
      <c r="C52" s="27" t="str">
        <f t="shared" si="0"/>
        <v>***.32622-1-**</v>
      </c>
      <c r="D52" s="91" t="s">
        <v>93</v>
      </c>
      <c r="E52" s="98" t="s">
        <v>548</v>
      </c>
      <c r="F52" s="113"/>
      <c r="G52" s="114"/>
      <c r="H52" s="113">
        <v>100</v>
      </c>
      <c r="I52" s="85" t="s">
        <v>650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9"/>
      <c r="Y52" s="19"/>
      <c r="Z52" s="10"/>
      <c r="AA52" s="10"/>
    </row>
    <row r="53" spans="1:42" ht="15.75" customHeight="1">
      <c r="A53" s="89" t="s">
        <v>648</v>
      </c>
      <c r="B53" s="90" t="s">
        <v>341</v>
      </c>
      <c r="C53" s="27" t="str">
        <f t="shared" si="0"/>
        <v>***.43282-4-**</v>
      </c>
      <c r="D53" s="91" t="s">
        <v>94</v>
      </c>
      <c r="E53" s="98" t="s">
        <v>553</v>
      </c>
      <c r="F53" s="113"/>
      <c r="G53" s="114"/>
      <c r="H53" s="113">
        <v>100</v>
      </c>
      <c r="I53" s="85" t="s">
        <v>650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9"/>
      <c r="Y53" s="9"/>
      <c r="Z53" s="10"/>
      <c r="AA53" s="10"/>
    </row>
    <row r="54" spans="1:42" ht="15.75" customHeight="1">
      <c r="A54" s="89" t="s">
        <v>648</v>
      </c>
      <c r="B54" s="90" t="s">
        <v>342</v>
      </c>
      <c r="C54" s="27" t="str">
        <f>CONCATENATE("***.",MID(B54,5,7),"-**")</f>
        <v>***.09142-4-**</v>
      </c>
      <c r="D54" s="91" t="s">
        <v>95</v>
      </c>
      <c r="E54" s="98" t="s">
        <v>567</v>
      </c>
      <c r="F54" s="113"/>
      <c r="G54" s="114"/>
      <c r="H54" s="113">
        <v>80</v>
      </c>
      <c r="I54" s="85" t="s">
        <v>650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9"/>
      <c r="Y54" s="19"/>
      <c r="Z54" s="10"/>
      <c r="AA54" s="10"/>
    </row>
    <row r="55" spans="1:42" ht="15.75" customHeight="1">
      <c r="A55" s="89" t="s">
        <v>648</v>
      </c>
      <c r="B55" s="90" t="s">
        <v>343</v>
      </c>
      <c r="C55" s="27" t="str">
        <f t="shared" si="0"/>
        <v>***.24442-3-**</v>
      </c>
      <c r="D55" s="91" t="s">
        <v>96</v>
      </c>
      <c r="E55" s="98" t="s">
        <v>568</v>
      </c>
      <c r="F55" s="113"/>
      <c r="G55" s="114"/>
      <c r="H55" s="113">
        <v>80</v>
      </c>
      <c r="I55" s="85" t="s">
        <v>650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9"/>
      <c r="Y55" s="9"/>
      <c r="Z55" s="10"/>
      <c r="AA55" s="10"/>
    </row>
    <row r="56" spans="1:42" ht="15.75" customHeight="1">
      <c r="A56" s="89" t="s">
        <v>648</v>
      </c>
      <c r="B56" s="90" t="s">
        <v>344</v>
      </c>
      <c r="C56" s="27" t="str">
        <f t="shared" si="0"/>
        <v>***.188.432-**</v>
      </c>
      <c r="D56" s="91" t="s">
        <v>97</v>
      </c>
      <c r="E56" s="98" t="s">
        <v>569</v>
      </c>
      <c r="F56" s="113"/>
      <c r="G56" s="114"/>
      <c r="H56" s="113">
        <v>80</v>
      </c>
      <c r="I56" s="85" t="s">
        <v>650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9"/>
      <c r="Y56" s="19"/>
      <c r="Z56" s="10"/>
      <c r="AA56" s="10"/>
    </row>
    <row r="57" spans="1:42" ht="15.75" customHeight="1">
      <c r="A57" s="89" t="s">
        <v>648</v>
      </c>
      <c r="B57" s="90" t="s">
        <v>345</v>
      </c>
      <c r="C57" s="27" t="str">
        <f t="shared" si="0"/>
        <v>***.641.002-**</v>
      </c>
      <c r="D57" s="91" t="s">
        <v>98</v>
      </c>
      <c r="E57" s="98" t="s">
        <v>548</v>
      </c>
      <c r="F57" s="113"/>
      <c r="G57" s="114"/>
      <c r="H57" s="113">
        <v>200</v>
      </c>
      <c r="I57" s="85" t="s">
        <v>650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9"/>
      <c r="Y57" s="9"/>
      <c r="Z57" s="10"/>
      <c r="AA57" s="10"/>
    </row>
    <row r="58" spans="1:42" ht="15.75" customHeight="1">
      <c r="A58" s="89" t="s">
        <v>648</v>
      </c>
      <c r="B58" s="90" t="s">
        <v>346</v>
      </c>
      <c r="C58" s="27" t="str">
        <f t="shared" si="0"/>
        <v>***.87102-6-**</v>
      </c>
      <c r="D58" s="91" t="s">
        <v>99</v>
      </c>
      <c r="E58" s="98" t="s">
        <v>570</v>
      </c>
      <c r="F58" s="113"/>
      <c r="G58" s="114"/>
      <c r="H58" s="113">
        <v>100</v>
      </c>
      <c r="I58" s="85" t="s">
        <v>650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9"/>
      <c r="Y58" s="19"/>
      <c r="Z58" s="10"/>
      <c r="AA58" s="10"/>
    </row>
    <row r="59" spans="1:42" ht="15.75" customHeight="1">
      <c r="A59" s="89" t="s">
        <v>648</v>
      </c>
      <c r="B59" s="90" t="s">
        <v>347</v>
      </c>
      <c r="C59" s="27" t="str">
        <f t="shared" si="0"/>
        <v>***.23622-8-**</v>
      </c>
      <c r="D59" s="91" t="s">
        <v>100</v>
      </c>
      <c r="E59" s="98" t="s">
        <v>571</v>
      </c>
      <c r="F59" s="113"/>
      <c r="G59" s="114"/>
      <c r="H59" s="113">
        <v>80</v>
      </c>
      <c r="I59" s="85" t="s">
        <v>650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9"/>
      <c r="Y59" s="9"/>
      <c r="Z59" s="10"/>
      <c r="AA59" s="10"/>
    </row>
    <row r="60" spans="1:42" ht="15.75" customHeight="1">
      <c r="A60" s="89" t="s">
        <v>648</v>
      </c>
      <c r="B60" s="90" t="s">
        <v>348</v>
      </c>
      <c r="C60" s="27" t="str">
        <f t="shared" si="0"/>
        <v>***.699.032-**</v>
      </c>
      <c r="D60" s="91" t="s">
        <v>101</v>
      </c>
      <c r="E60" s="98" t="s">
        <v>557</v>
      </c>
      <c r="F60" s="113"/>
      <c r="G60" s="114"/>
      <c r="H60" s="113">
        <v>130</v>
      </c>
      <c r="I60" s="85" t="s">
        <v>650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9"/>
      <c r="Y60" s="19"/>
      <c r="Z60" s="10"/>
      <c r="AA60" s="10"/>
    </row>
    <row r="61" spans="1:42" ht="15.75" customHeight="1">
      <c r="A61" s="89" t="s">
        <v>648</v>
      </c>
      <c r="B61" s="90" t="s">
        <v>349</v>
      </c>
      <c r="C61" s="27" t="str">
        <f t="shared" si="0"/>
        <v>***.99082-4-**</v>
      </c>
      <c r="D61" s="91" t="s">
        <v>102</v>
      </c>
      <c r="E61" s="98" t="s">
        <v>566</v>
      </c>
      <c r="F61" s="113"/>
      <c r="G61" s="114"/>
      <c r="H61" s="113">
        <v>80</v>
      </c>
      <c r="I61" s="85" t="s">
        <v>650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9"/>
      <c r="Y61" s="9"/>
      <c r="Z61" s="10"/>
      <c r="AA61" s="10"/>
    </row>
    <row r="62" spans="1:42" ht="15.75" customHeight="1">
      <c r="A62" s="89" t="s">
        <v>648</v>
      </c>
      <c r="B62" s="90" t="s">
        <v>350</v>
      </c>
      <c r="C62" s="27" t="str">
        <f t="shared" si="0"/>
        <v>***.296.442-**</v>
      </c>
      <c r="D62" s="91" t="s">
        <v>103</v>
      </c>
      <c r="E62" s="98" t="s">
        <v>546</v>
      </c>
      <c r="F62" s="113"/>
      <c r="G62" s="114"/>
      <c r="H62" s="113">
        <v>100</v>
      </c>
      <c r="I62" s="85" t="s">
        <v>650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9"/>
      <c r="Y62" s="19"/>
      <c r="Z62" s="10"/>
      <c r="AA62" s="10"/>
    </row>
    <row r="63" spans="1:42" s="24" customFormat="1" ht="15.75" customHeight="1">
      <c r="A63" s="84" t="s">
        <v>648</v>
      </c>
      <c r="B63" s="83" t="s">
        <v>351</v>
      </c>
      <c r="C63" s="27" t="str">
        <f t="shared" si="0"/>
        <v>***.98772-0-**</v>
      </c>
      <c r="D63" s="80" t="s">
        <v>104</v>
      </c>
      <c r="E63" s="101" t="s">
        <v>572</v>
      </c>
      <c r="F63" s="116"/>
      <c r="G63" s="117"/>
      <c r="H63" s="116">
        <v>130</v>
      </c>
      <c r="I63" s="85" t="s">
        <v>652</v>
      </c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9"/>
      <c r="Y63" s="79"/>
      <c r="Z63" s="78" t="s">
        <v>1020</v>
      </c>
      <c r="AA63" s="77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</row>
    <row r="64" spans="1:42" ht="15.75" customHeight="1">
      <c r="A64" s="89" t="s">
        <v>648</v>
      </c>
      <c r="B64" s="90" t="s">
        <v>352</v>
      </c>
      <c r="C64" s="27" t="str">
        <f t="shared" si="0"/>
        <v>***.006.302-**</v>
      </c>
      <c r="D64" s="91" t="s">
        <v>105</v>
      </c>
      <c r="E64" s="98" t="s">
        <v>558</v>
      </c>
      <c r="F64" s="113"/>
      <c r="G64" s="114"/>
      <c r="H64" s="113">
        <v>130</v>
      </c>
      <c r="I64" s="85" t="s">
        <v>650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9"/>
      <c r="Y64" s="19"/>
      <c r="Z64" s="10"/>
      <c r="AA64" s="10"/>
    </row>
    <row r="65" spans="1:27" ht="15.75" customHeight="1">
      <c r="A65" s="89" t="s">
        <v>648</v>
      </c>
      <c r="B65" s="90" t="s">
        <v>353</v>
      </c>
      <c r="C65" s="27" t="str">
        <f t="shared" si="0"/>
        <v>***.81552-8-**</v>
      </c>
      <c r="D65" s="91" t="s">
        <v>106</v>
      </c>
      <c r="E65" s="98" t="s">
        <v>549</v>
      </c>
      <c r="F65" s="113"/>
      <c r="G65" s="114"/>
      <c r="H65" s="113">
        <v>130</v>
      </c>
      <c r="I65" s="85" t="s">
        <v>650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9"/>
      <c r="Y65" s="9"/>
      <c r="Z65" s="10"/>
      <c r="AA65" s="10"/>
    </row>
    <row r="66" spans="1:27" ht="15.75" customHeight="1">
      <c r="A66" s="89" t="s">
        <v>648</v>
      </c>
      <c r="B66" s="90" t="s">
        <v>354</v>
      </c>
      <c r="C66" s="27" t="str">
        <f t="shared" si="0"/>
        <v>***.83692-0-**</v>
      </c>
      <c r="D66" s="91" t="s">
        <v>107</v>
      </c>
      <c r="E66" s="98" t="s">
        <v>543</v>
      </c>
      <c r="F66" s="113"/>
      <c r="G66" s="114"/>
      <c r="H66" s="113">
        <v>130</v>
      </c>
      <c r="I66" s="85" t="s">
        <v>650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9"/>
      <c r="Y66" s="19"/>
      <c r="Z66" s="10"/>
      <c r="AA66" s="10"/>
    </row>
    <row r="67" spans="1:27" ht="15.75" customHeight="1">
      <c r="A67" s="89" t="s">
        <v>648</v>
      </c>
      <c r="B67" s="90" t="s">
        <v>355</v>
      </c>
      <c r="C67" s="27" t="str">
        <f t="shared" si="0"/>
        <v>***.46012-1-**</v>
      </c>
      <c r="D67" s="91" t="s">
        <v>108</v>
      </c>
      <c r="E67" s="98" t="s">
        <v>557</v>
      </c>
      <c r="F67" s="113"/>
      <c r="G67" s="114"/>
      <c r="H67" s="113">
        <v>130</v>
      </c>
      <c r="I67" s="85" t="s">
        <v>650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9"/>
      <c r="Y67" s="9"/>
      <c r="Z67" s="10"/>
      <c r="AA67" s="10"/>
    </row>
    <row r="68" spans="1:27" ht="15.75" customHeight="1">
      <c r="A68" s="89" t="s">
        <v>648</v>
      </c>
      <c r="B68" s="90" t="s">
        <v>356</v>
      </c>
      <c r="C68" s="27" t="str">
        <f>CONCATENATE("***.",MID(B68,5,7),"-**")</f>
        <v>***.522.072-**</v>
      </c>
      <c r="D68" s="91" t="s">
        <v>109</v>
      </c>
      <c r="E68" s="98" t="s">
        <v>548</v>
      </c>
      <c r="F68" s="113"/>
      <c r="G68" s="114"/>
      <c r="H68" s="113">
        <v>100</v>
      </c>
      <c r="I68" s="85" t="s">
        <v>650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9"/>
      <c r="Y68" s="19"/>
      <c r="Z68" s="10"/>
      <c r="AA68" s="10"/>
    </row>
    <row r="69" spans="1:27" ht="15.75" customHeight="1">
      <c r="A69" s="89" t="s">
        <v>648</v>
      </c>
      <c r="B69" s="90" t="s">
        <v>357</v>
      </c>
      <c r="C69" s="27" t="str">
        <f t="shared" si="0"/>
        <v>***.77002-7-**</v>
      </c>
      <c r="D69" s="91" t="s">
        <v>110</v>
      </c>
      <c r="E69" s="98" t="s">
        <v>553</v>
      </c>
      <c r="F69" s="113"/>
      <c r="G69" s="114"/>
      <c r="H69" s="113">
        <v>130</v>
      </c>
      <c r="I69" s="85" t="s">
        <v>650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9"/>
      <c r="Y69" s="9"/>
      <c r="Z69" s="10"/>
      <c r="AA69" s="10"/>
    </row>
    <row r="70" spans="1:27" ht="15.75" customHeight="1">
      <c r="A70" s="89" t="s">
        <v>648</v>
      </c>
      <c r="B70" s="90" t="s">
        <v>358</v>
      </c>
      <c r="C70" s="27" t="str">
        <f t="shared" ref="C70:C85" si="1">CONCATENATE("***.",MID(B70,5,7),"-**")</f>
        <v>***.111.812-**</v>
      </c>
      <c r="D70" s="91" t="s">
        <v>111</v>
      </c>
      <c r="E70" s="98" t="s">
        <v>543</v>
      </c>
      <c r="F70" s="113"/>
      <c r="G70" s="114"/>
      <c r="H70" s="113">
        <v>100</v>
      </c>
      <c r="I70" s="85" t="s">
        <v>650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9"/>
      <c r="Y70" s="19"/>
      <c r="Z70" s="10"/>
      <c r="AA70" s="10"/>
    </row>
    <row r="71" spans="1:27" ht="15.75" customHeight="1">
      <c r="A71" s="89" t="s">
        <v>648</v>
      </c>
      <c r="B71" s="90" t="s">
        <v>359</v>
      </c>
      <c r="C71" s="27" t="str">
        <f t="shared" si="1"/>
        <v>***.31632-4-**</v>
      </c>
      <c r="D71" s="91" t="s">
        <v>112</v>
      </c>
      <c r="E71" s="98" t="s">
        <v>572</v>
      </c>
      <c r="F71" s="113"/>
      <c r="G71" s="114"/>
      <c r="H71" s="113">
        <v>100</v>
      </c>
      <c r="I71" s="85" t="s">
        <v>650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9"/>
      <c r="Y71" s="9"/>
      <c r="Z71" s="10"/>
      <c r="AA71" s="10"/>
    </row>
    <row r="72" spans="1:27" ht="15.75" customHeight="1">
      <c r="A72" s="89" t="s">
        <v>648</v>
      </c>
      <c r="B72" s="90" t="s">
        <v>360</v>
      </c>
      <c r="C72" s="27" t="str">
        <f t="shared" si="1"/>
        <v>***.94342-2-**</v>
      </c>
      <c r="D72" s="91" t="s">
        <v>113</v>
      </c>
      <c r="E72" s="98" t="s">
        <v>570</v>
      </c>
      <c r="F72" s="113"/>
      <c r="G72" s="114"/>
      <c r="H72" s="113">
        <v>100</v>
      </c>
      <c r="I72" s="85" t="s">
        <v>650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9"/>
      <c r="Y72" s="19"/>
      <c r="Z72" s="10"/>
      <c r="AA72" s="10"/>
    </row>
    <row r="73" spans="1:27" ht="15.75" customHeight="1">
      <c r="A73" s="89" t="s">
        <v>648</v>
      </c>
      <c r="B73" s="90" t="s">
        <v>361</v>
      </c>
      <c r="C73" s="27" t="str">
        <f t="shared" si="1"/>
        <v>***.25672-1-**</v>
      </c>
      <c r="D73" s="91" t="s">
        <v>114</v>
      </c>
      <c r="E73" s="98" t="s">
        <v>543</v>
      </c>
      <c r="F73" s="113"/>
      <c r="G73" s="114"/>
      <c r="H73" s="113">
        <v>100</v>
      </c>
      <c r="I73" s="85" t="s">
        <v>650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9"/>
      <c r="Y73" s="9"/>
      <c r="Z73" s="10"/>
      <c r="AA73" s="10"/>
    </row>
    <row r="74" spans="1:27" ht="15.75" customHeight="1">
      <c r="A74" s="89" t="s">
        <v>648</v>
      </c>
      <c r="B74" s="90" t="s">
        <v>362</v>
      </c>
      <c r="C74" s="27" t="str">
        <f t="shared" si="1"/>
        <v>***.244.862-**</v>
      </c>
      <c r="D74" s="91" t="s">
        <v>115</v>
      </c>
      <c r="E74" s="98" t="s">
        <v>557</v>
      </c>
      <c r="F74" s="113"/>
      <c r="G74" s="114"/>
      <c r="H74" s="113">
        <v>130</v>
      </c>
      <c r="I74" s="85" t="s">
        <v>650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9"/>
      <c r="Y74" s="19"/>
      <c r="Z74" s="10"/>
      <c r="AA74" s="10"/>
    </row>
    <row r="75" spans="1:27" ht="15.75" customHeight="1">
      <c r="A75" s="89" t="s">
        <v>648</v>
      </c>
      <c r="B75" s="90" t="s">
        <v>363</v>
      </c>
      <c r="C75" s="27" t="str">
        <f t="shared" si="1"/>
        <v>***.52142-8-**</v>
      </c>
      <c r="D75" s="91" t="s">
        <v>116</v>
      </c>
      <c r="E75" s="98" t="s">
        <v>545</v>
      </c>
      <c r="F75" s="113"/>
      <c r="G75" s="114"/>
      <c r="H75" s="113">
        <v>100</v>
      </c>
      <c r="I75" s="85" t="s">
        <v>650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9"/>
      <c r="Y75" s="9"/>
      <c r="Z75" s="10"/>
      <c r="AA75" s="10"/>
    </row>
    <row r="76" spans="1:27" ht="15.75" customHeight="1">
      <c r="A76" s="89" t="s">
        <v>648</v>
      </c>
      <c r="B76" s="90" t="s">
        <v>364</v>
      </c>
      <c r="C76" s="27" t="str">
        <f t="shared" si="1"/>
        <v>***.79292-3-**</v>
      </c>
      <c r="D76" s="93" t="s">
        <v>117</v>
      </c>
      <c r="E76" s="99" t="s">
        <v>557</v>
      </c>
      <c r="F76" s="113"/>
      <c r="G76" s="114"/>
      <c r="H76" s="113">
        <v>130</v>
      </c>
      <c r="I76" s="85" t="s">
        <v>650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9"/>
      <c r="Y76" s="19"/>
      <c r="Z76" s="10"/>
      <c r="AA76" s="10"/>
    </row>
    <row r="77" spans="1:27" ht="15.75" customHeight="1">
      <c r="A77" s="89" t="s">
        <v>648</v>
      </c>
      <c r="B77" s="90" t="s">
        <v>365</v>
      </c>
      <c r="C77" s="27" t="str">
        <f t="shared" si="1"/>
        <v>***.42752-8-**</v>
      </c>
      <c r="D77" s="91" t="s">
        <v>118</v>
      </c>
      <c r="E77" s="98" t="s">
        <v>573</v>
      </c>
      <c r="F77" s="113"/>
      <c r="G77" s="114"/>
      <c r="H77" s="113">
        <v>130</v>
      </c>
      <c r="I77" s="85" t="s">
        <v>650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9"/>
      <c r="Y77" s="9"/>
      <c r="Z77" s="10"/>
      <c r="AA77" s="10"/>
    </row>
    <row r="78" spans="1:27" ht="15.75" customHeight="1">
      <c r="A78" s="89" t="s">
        <v>648</v>
      </c>
      <c r="B78" s="90" t="s">
        <v>366</v>
      </c>
      <c r="C78" s="27" t="str">
        <f t="shared" si="1"/>
        <v>***.64332-5-**</v>
      </c>
      <c r="D78" s="91" t="s">
        <v>119</v>
      </c>
      <c r="E78" s="98" t="s">
        <v>572</v>
      </c>
      <c r="F78" s="113"/>
      <c r="G78" s="114"/>
      <c r="H78" s="113">
        <v>200</v>
      </c>
      <c r="I78" s="85" t="s">
        <v>650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9"/>
      <c r="Y78" s="19"/>
      <c r="Z78" s="10"/>
      <c r="AA78" s="10"/>
    </row>
    <row r="79" spans="1:27" ht="15.75" customHeight="1">
      <c r="A79" s="89" t="s">
        <v>648</v>
      </c>
      <c r="B79" s="90" t="s">
        <v>367</v>
      </c>
      <c r="C79" s="27" t="str">
        <f t="shared" si="1"/>
        <v>***.86692-3-**</v>
      </c>
      <c r="D79" s="91" t="s">
        <v>120</v>
      </c>
      <c r="E79" s="98" t="s">
        <v>556</v>
      </c>
      <c r="F79" s="113"/>
      <c r="G79" s="114"/>
      <c r="H79" s="113">
        <v>130</v>
      </c>
      <c r="I79" s="85" t="s">
        <v>650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9"/>
      <c r="Y79" s="9"/>
      <c r="Z79" s="10"/>
      <c r="AA79" s="10"/>
    </row>
    <row r="80" spans="1:27" ht="15.75" customHeight="1">
      <c r="A80" s="89" t="s">
        <v>648</v>
      </c>
      <c r="B80" s="90" t="s">
        <v>368</v>
      </c>
      <c r="C80" s="27" t="str">
        <f t="shared" si="1"/>
        <v>***.860.882-**</v>
      </c>
      <c r="D80" s="91" t="s">
        <v>121</v>
      </c>
      <c r="E80" s="98" t="s">
        <v>574</v>
      </c>
      <c r="F80" s="113"/>
      <c r="G80" s="114"/>
      <c r="H80" s="113">
        <v>130</v>
      </c>
      <c r="I80" s="85" t="s">
        <v>650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9"/>
      <c r="Y80" s="19"/>
      <c r="Z80" s="10"/>
      <c r="AA80" s="10"/>
    </row>
    <row r="81" spans="1:27" ht="15.75" customHeight="1">
      <c r="A81" s="89" t="s">
        <v>648</v>
      </c>
      <c r="B81" s="90" t="s">
        <v>369</v>
      </c>
      <c r="C81" s="27" t="str">
        <f t="shared" si="1"/>
        <v>***.21372-9-**</v>
      </c>
      <c r="D81" s="91" t="s">
        <v>122</v>
      </c>
      <c r="E81" s="98" t="s">
        <v>558</v>
      </c>
      <c r="F81" s="113"/>
      <c r="G81" s="114"/>
      <c r="H81" s="113">
        <v>130</v>
      </c>
      <c r="I81" s="85" t="s">
        <v>650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9"/>
      <c r="Y81" s="9"/>
      <c r="Z81" s="10"/>
      <c r="AA81" s="10"/>
    </row>
    <row r="82" spans="1:27" ht="15.75" customHeight="1">
      <c r="A82" s="89" t="s">
        <v>648</v>
      </c>
      <c r="B82" s="90" t="s">
        <v>370</v>
      </c>
      <c r="C82" s="27" t="str">
        <f t="shared" si="1"/>
        <v>***.95662-5-**</v>
      </c>
      <c r="D82" s="91" t="s">
        <v>123</v>
      </c>
      <c r="E82" s="98" t="s">
        <v>574</v>
      </c>
      <c r="F82" s="113"/>
      <c r="G82" s="114"/>
      <c r="H82" s="113">
        <v>130</v>
      </c>
      <c r="I82" s="85" t="s">
        <v>650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9"/>
      <c r="Y82" s="19"/>
      <c r="Z82" s="10"/>
      <c r="AA82" s="10"/>
    </row>
    <row r="83" spans="1:27" ht="15.75" customHeight="1">
      <c r="A83" s="89" t="s">
        <v>648</v>
      </c>
      <c r="B83" s="90" t="s">
        <v>371</v>
      </c>
      <c r="C83" s="27" t="str">
        <f t="shared" si="1"/>
        <v>***.94452-1-**</v>
      </c>
      <c r="D83" s="91" t="s">
        <v>124</v>
      </c>
      <c r="E83" s="98" t="s">
        <v>575</v>
      </c>
      <c r="F83" s="113"/>
      <c r="G83" s="114"/>
      <c r="H83" s="113">
        <v>130</v>
      </c>
      <c r="I83" s="85" t="s">
        <v>650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9"/>
      <c r="Y83" s="9"/>
      <c r="Z83" s="10"/>
      <c r="AA83" s="10"/>
    </row>
    <row r="84" spans="1:27" ht="15.75" customHeight="1">
      <c r="A84" s="89" t="s">
        <v>648</v>
      </c>
      <c r="B84" s="90" t="s">
        <v>372</v>
      </c>
      <c r="C84" s="27" t="str">
        <f t="shared" si="1"/>
        <v>***.69052-2-**</v>
      </c>
      <c r="D84" s="91" t="s">
        <v>125</v>
      </c>
      <c r="E84" s="98" t="s">
        <v>576</v>
      </c>
      <c r="F84" s="113"/>
      <c r="G84" s="114"/>
      <c r="H84" s="113">
        <v>200</v>
      </c>
      <c r="I84" s="85" t="s">
        <v>650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9"/>
      <c r="Y84" s="19"/>
      <c r="Z84" s="10"/>
      <c r="AA84" s="10"/>
    </row>
    <row r="85" spans="1:27" ht="15.75" customHeight="1">
      <c r="A85" s="89" t="s">
        <v>648</v>
      </c>
      <c r="B85" s="90" t="s">
        <v>373</v>
      </c>
      <c r="C85" s="27" t="str">
        <f t="shared" si="1"/>
        <v>***.71542-7-**</v>
      </c>
      <c r="D85" s="91" t="s">
        <v>126</v>
      </c>
      <c r="E85" s="102" t="s">
        <v>572</v>
      </c>
      <c r="F85" s="113"/>
      <c r="G85" s="114"/>
      <c r="H85" s="113">
        <v>100</v>
      </c>
      <c r="I85" s="85" t="s">
        <v>650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9"/>
      <c r="Y85" s="9"/>
      <c r="Z85" s="10"/>
      <c r="AA85" s="10"/>
    </row>
    <row r="86" spans="1:27" ht="15.75" customHeight="1">
      <c r="A86" s="89" t="s">
        <v>648</v>
      </c>
      <c r="B86" s="90" t="s">
        <v>374</v>
      </c>
      <c r="C86" s="27" t="str">
        <f>CONCATENATE("***.",MID(B86,5,7),"-**")</f>
        <v>***.01462-0-**</v>
      </c>
      <c r="D86" s="91" t="s">
        <v>127</v>
      </c>
      <c r="E86" s="98" t="s">
        <v>551</v>
      </c>
      <c r="F86" s="113"/>
      <c r="G86" s="114"/>
      <c r="H86" s="113">
        <v>80</v>
      </c>
      <c r="I86" s="85" t="s">
        <v>650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9"/>
      <c r="Y86" s="19"/>
      <c r="Z86" s="10"/>
      <c r="AA86" s="10"/>
    </row>
    <row r="87" spans="1:27" ht="15.75" customHeight="1">
      <c r="A87" s="89" t="s">
        <v>648</v>
      </c>
      <c r="B87" s="90" t="s">
        <v>375</v>
      </c>
      <c r="C87" s="27" t="str">
        <f t="shared" ref="C87:C98" si="2">CONCATENATE("***.",MID(B87,5,7),"-**")</f>
        <v>***.64332-5-**</v>
      </c>
      <c r="D87" s="91" t="s">
        <v>128</v>
      </c>
      <c r="E87" s="98" t="s">
        <v>543</v>
      </c>
      <c r="F87" s="113"/>
      <c r="G87" s="114"/>
      <c r="H87" s="113">
        <v>130</v>
      </c>
      <c r="I87" s="85" t="s">
        <v>650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9"/>
      <c r="Y87" s="9"/>
      <c r="Z87" s="10"/>
      <c r="AA87" s="10"/>
    </row>
    <row r="88" spans="1:27" ht="15.75" customHeight="1">
      <c r="A88" s="89" t="s">
        <v>648</v>
      </c>
      <c r="B88" s="90" t="s">
        <v>376</v>
      </c>
      <c r="C88" s="27" t="str">
        <f t="shared" si="2"/>
        <v>***.57212-7-**</v>
      </c>
      <c r="D88" s="91" t="s">
        <v>129</v>
      </c>
      <c r="E88" s="98" t="s">
        <v>566</v>
      </c>
      <c r="F88" s="113"/>
      <c r="G88" s="114"/>
      <c r="H88" s="113">
        <v>130</v>
      </c>
      <c r="I88" s="85" t="s">
        <v>650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9"/>
      <c r="Y88" s="19"/>
      <c r="Z88" s="10"/>
      <c r="AA88" s="10"/>
    </row>
    <row r="89" spans="1:27" ht="15.75" customHeight="1">
      <c r="A89" s="89" t="s">
        <v>648</v>
      </c>
      <c r="B89" s="90" t="s">
        <v>377</v>
      </c>
      <c r="C89" s="27" t="str">
        <f t="shared" si="2"/>
        <v>***.27382-0-**</v>
      </c>
      <c r="D89" s="91" t="s">
        <v>130</v>
      </c>
      <c r="E89" s="98" t="s">
        <v>577</v>
      </c>
      <c r="F89" s="113"/>
      <c r="G89" s="114"/>
      <c r="H89" s="113">
        <v>200</v>
      </c>
      <c r="I89" s="85" t="s">
        <v>650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9"/>
      <c r="Y89" s="9"/>
      <c r="Z89" s="10"/>
      <c r="AA89" s="10"/>
    </row>
    <row r="90" spans="1:27" ht="15.75" customHeight="1">
      <c r="A90" s="89" t="s">
        <v>648</v>
      </c>
      <c r="B90" s="90" t="s">
        <v>378</v>
      </c>
      <c r="C90" s="27" t="str">
        <f t="shared" si="2"/>
        <v>***.51982-4-**</v>
      </c>
      <c r="D90" s="91" t="s">
        <v>131</v>
      </c>
      <c r="E90" s="98" t="s">
        <v>578</v>
      </c>
      <c r="F90" s="113"/>
      <c r="G90" s="114"/>
      <c r="H90" s="113">
        <v>200</v>
      </c>
      <c r="I90" s="85" t="s">
        <v>650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9"/>
      <c r="Y90" s="19"/>
      <c r="Z90" s="10"/>
      <c r="AA90" s="10"/>
    </row>
    <row r="91" spans="1:27" ht="15.75" customHeight="1">
      <c r="A91" s="89" t="s">
        <v>648</v>
      </c>
      <c r="B91" s="90" t="s">
        <v>379</v>
      </c>
      <c r="C91" s="27" t="str">
        <f t="shared" si="2"/>
        <v>***.35322-5-**</v>
      </c>
      <c r="D91" s="91" t="s">
        <v>132</v>
      </c>
      <c r="E91" s="98" t="s">
        <v>547</v>
      </c>
      <c r="F91" s="113"/>
      <c r="G91" s="114"/>
      <c r="H91" s="113">
        <v>130</v>
      </c>
      <c r="I91" s="85" t="s">
        <v>650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9"/>
      <c r="Y91" s="9"/>
      <c r="Z91" s="10"/>
      <c r="AA91" s="10"/>
    </row>
    <row r="92" spans="1:27" ht="15.75" customHeight="1">
      <c r="A92" s="89" t="s">
        <v>648</v>
      </c>
      <c r="B92" s="90" t="s">
        <v>380</v>
      </c>
      <c r="C92" s="27" t="str">
        <f t="shared" si="2"/>
        <v>***.312.442-**</v>
      </c>
      <c r="D92" s="91" t="s">
        <v>133</v>
      </c>
      <c r="E92" s="98" t="s">
        <v>553</v>
      </c>
      <c r="F92" s="113"/>
      <c r="G92" s="114"/>
      <c r="H92" s="113">
        <v>130</v>
      </c>
      <c r="I92" s="85" t="s">
        <v>650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9"/>
      <c r="Y92" s="19"/>
      <c r="Z92" s="10"/>
      <c r="AA92" s="10"/>
    </row>
    <row r="93" spans="1:27" ht="15.75" customHeight="1">
      <c r="A93" s="89" t="s">
        <v>648</v>
      </c>
      <c r="B93" s="90" t="s">
        <v>381</v>
      </c>
      <c r="C93" s="27" t="str">
        <f t="shared" si="2"/>
        <v>***.05102-7-**</v>
      </c>
      <c r="D93" s="91" t="s">
        <v>134</v>
      </c>
      <c r="E93" s="98" t="s">
        <v>547</v>
      </c>
      <c r="F93" s="113"/>
      <c r="G93" s="114"/>
      <c r="H93" s="113">
        <v>100</v>
      </c>
      <c r="I93" s="85" t="s">
        <v>650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9"/>
      <c r="Y93" s="9"/>
      <c r="Z93" s="10"/>
      <c r="AA93" s="10"/>
    </row>
    <row r="94" spans="1:27" ht="15.75" customHeight="1">
      <c r="A94" s="89" t="s">
        <v>648</v>
      </c>
      <c r="B94" s="90" t="s">
        <v>382</v>
      </c>
      <c r="C94" s="27" t="str">
        <f t="shared" si="2"/>
        <v>***.486.352-**</v>
      </c>
      <c r="D94" s="91" t="s">
        <v>135</v>
      </c>
      <c r="E94" s="98" t="s">
        <v>577</v>
      </c>
      <c r="F94" s="113"/>
      <c r="G94" s="114"/>
      <c r="H94" s="113">
        <v>100</v>
      </c>
      <c r="I94" s="85" t="s">
        <v>650</v>
      </c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9"/>
      <c r="Y94" s="19"/>
      <c r="Z94" s="10"/>
      <c r="AA94" s="10"/>
    </row>
    <row r="95" spans="1:27" ht="15.75" customHeight="1">
      <c r="A95" s="89" t="s">
        <v>648</v>
      </c>
      <c r="B95" s="90" t="s">
        <v>383</v>
      </c>
      <c r="C95" s="27" t="str">
        <f t="shared" si="2"/>
        <v>***.625.702-**</v>
      </c>
      <c r="D95" s="93" t="s">
        <v>136</v>
      </c>
      <c r="E95" s="99" t="s">
        <v>566</v>
      </c>
      <c r="F95" s="113"/>
      <c r="G95" s="114"/>
      <c r="H95" s="113">
        <v>100</v>
      </c>
      <c r="I95" s="85" t="s">
        <v>650</v>
      </c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9"/>
      <c r="Y95" s="9"/>
      <c r="Z95" s="10"/>
      <c r="AA95" s="10"/>
    </row>
    <row r="96" spans="1:27" ht="15.75" customHeight="1">
      <c r="A96" s="89" t="s">
        <v>648</v>
      </c>
      <c r="B96" s="90" t="s">
        <v>384</v>
      </c>
      <c r="C96" s="27" t="str">
        <f t="shared" si="2"/>
        <v>***.86972-9-**</v>
      </c>
      <c r="D96" s="91" t="s">
        <v>137</v>
      </c>
      <c r="E96" s="98" t="s">
        <v>563</v>
      </c>
      <c r="F96" s="113"/>
      <c r="G96" s="114"/>
      <c r="H96" s="113">
        <v>100</v>
      </c>
      <c r="I96" s="85" t="s">
        <v>650</v>
      </c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9"/>
      <c r="Y96" s="19"/>
      <c r="Z96" s="10"/>
      <c r="AA96" s="10"/>
    </row>
    <row r="97" spans="1:27" ht="15.75" customHeight="1">
      <c r="A97" s="89" t="s">
        <v>648</v>
      </c>
      <c r="B97" s="90" t="s">
        <v>385</v>
      </c>
      <c r="C97" s="27" t="str">
        <f t="shared" si="2"/>
        <v>***.60022-2-**</v>
      </c>
      <c r="D97" s="91" t="s">
        <v>138</v>
      </c>
      <c r="E97" s="98" t="s">
        <v>548</v>
      </c>
      <c r="F97" s="113"/>
      <c r="G97" s="114"/>
      <c r="H97" s="113">
        <v>200</v>
      </c>
      <c r="I97" s="85" t="s">
        <v>650</v>
      </c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9"/>
      <c r="Y97" s="9"/>
      <c r="Z97" s="10"/>
      <c r="AA97" s="10"/>
    </row>
    <row r="98" spans="1:27" ht="15.75" customHeight="1">
      <c r="A98" s="89" t="s">
        <v>648</v>
      </c>
      <c r="B98" s="90" t="s">
        <v>386</v>
      </c>
      <c r="C98" s="27" t="str">
        <f t="shared" si="2"/>
        <v>***.42412-5-**</v>
      </c>
      <c r="D98" s="91" t="s">
        <v>139</v>
      </c>
      <c r="E98" s="98" t="s">
        <v>547</v>
      </c>
      <c r="F98" s="113"/>
      <c r="G98" s="114"/>
      <c r="H98" s="113">
        <v>130</v>
      </c>
      <c r="I98" s="85" t="s">
        <v>650</v>
      </c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9"/>
      <c r="Y98" s="19"/>
      <c r="Z98" s="10"/>
      <c r="AA98" s="10"/>
    </row>
    <row r="99" spans="1:27" ht="15.75" customHeight="1">
      <c r="A99" s="89" t="s">
        <v>648</v>
      </c>
      <c r="B99" s="90" t="s">
        <v>387</v>
      </c>
      <c r="C99" s="27" t="str">
        <f>CONCATENATE("***.",MID(B99,5,7),"-**")</f>
        <v>***.14322-0-**</v>
      </c>
      <c r="D99" s="91" t="s">
        <v>140</v>
      </c>
      <c r="E99" s="98" t="s">
        <v>579</v>
      </c>
      <c r="F99" s="113"/>
      <c r="G99" s="114"/>
      <c r="H99" s="113">
        <v>130</v>
      </c>
      <c r="I99" s="85" t="s">
        <v>650</v>
      </c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9"/>
      <c r="Y99" s="9"/>
      <c r="Z99" s="10"/>
      <c r="AA99" s="10"/>
    </row>
    <row r="100" spans="1:27" ht="15.75" customHeight="1">
      <c r="A100" s="89" t="s">
        <v>648</v>
      </c>
      <c r="B100" s="90" t="s">
        <v>388</v>
      </c>
      <c r="C100" s="27" t="str">
        <f t="shared" ref="C100:C112" si="3">CONCATENATE("***.",MID(B100,5,7),"-**")</f>
        <v>***.851.362-**</v>
      </c>
      <c r="D100" s="91" t="s">
        <v>141</v>
      </c>
      <c r="E100" s="98" t="s">
        <v>580</v>
      </c>
      <c r="F100" s="113"/>
      <c r="G100" s="114"/>
      <c r="H100" s="113">
        <v>130</v>
      </c>
      <c r="I100" s="85" t="s">
        <v>650</v>
      </c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9"/>
      <c r="Y100" s="19"/>
      <c r="Z100" s="10"/>
      <c r="AA100" s="10"/>
    </row>
    <row r="101" spans="1:27" ht="15.75" customHeight="1">
      <c r="A101" s="89" t="s">
        <v>648</v>
      </c>
      <c r="B101" s="90" t="s">
        <v>389</v>
      </c>
      <c r="C101" s="27" t="str">
        <f t="shared" si="3"/>
        <v>***.046.242-**</v>
      </c>
      <c r="D101" s="91" t="s">
        <v>142</v>
      </c>
      <c r="E101" s="98" t="s">
        <v>581</v>
      </c>
      <c r="F101" s="113"/>
      <c r="G101" s="114"/>
      <c r="H101" s="113">
        <v>130</v>
      </c>
      <c r="I101" s="85" t="s">
        <v>650</v>
      </c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9"/>
      <c r="Y101" s="9"/>
      <c r="Z101" s="10"/>
      <c r="AA101" s="10"/>
    </row>
    <row r="102" spans="1:27" ht="15.75" customHeight="1">
      <c r="A102" s="89" t="s">
        <v>648</v>
      </c>
      <c r="B102" s="90">
        <v>90906764220</v>
      </c>
      <c r="C102" s="27" t="str">
        <f t="shared" si="3"/>
        <v>***.6764220-**</v>
      </c>
      <c r="D102" s="91" t="s">
        <v>143</v>
      </c>
      <c r="E102" s="98" t="s">
        <v>582</v>
      </c>
      <c r="F102" s="113"/>
      <c r="G102" s="114"/>
      <c r="H102" s="113">
        <v>130</v>
      </c>
      <c r="I102" s="85" t="s">
        <v>650</v>
      </c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9"/>
      <c r="Y102" s="19"/>
      <c r="Z102" s="10"/>
      <c r="AA102" s="10"/>
    </row>
    <row r="103" spans="1:27" ht="15.75" customHeight="1">
      <c r="A103" s="89" t="s">
        <v>648</v>
      </c>
      <c r="B103" s="90" t="s">
        <v>390</v>
      </c>
      <c r="C103" s="27" t="str">
        <f t="shared" si="3"/>
        <v>***.92972-2-**</v>
      </c>
      <c r="D103" s="91" t="s">
        <v>144</v>
      </c>
      <c r="E103" s="98" t="s">
        <v>544</v>
      </c>
      <c r="F103" s="113"/>
      <c r="G103" s="114"/>
      <c r="H103" s="113">
        <v>80</v>
      </c>
      <c r="I103" s="85" t="s">
        <v>650</v>
      </c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9"/>
      <c r="Y103" s="9"/>
      <c r="Z103" s="10"/>
      <c r="AA103" s="10"/>
    </row>
    <row r="104" spans="1:27" ht="15.75" customHeight="1">
      <c r="A104" s="89" t="s">
        <v>648</v>
      </c>
      <c r="B104" s="90" t="s">
        <v>391</v>
      </c>
      <c r="C104" s="27" t="str">
        <f t="shared" si="3"/>
        <v>***.281.322-**</v>
      </c>
      <c r="D104" s="91" t="s">
        <v>145</v>
      </c>
      <c r="E104" s="98" t="s">
        <v>626</v>
      </c>
      <c r="F104" s="113"/>
      <c r="G104" s="114"/>
      <c r="H104" s="113">
        <v>100</v>
      </c>
      <c r="I104" s="85" t="s">
        <v>650</v>
      </c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9"/>
      <c r="Y104" s="19"/>
      <c r="Z104" s="10"/>
      <c r="AA104" s="10"/>
    </row>
    <row r="105" spans="1:27" ht="15.75" customHeight="1">
      <c r="A105" s="89" t="s">
        <v>648</v>
      </c>
      <c r="B105" s="90" t="s">
        <v>392</v>
      </c>
      <c r="C105" s="27" t="str">
        <f t="shared" si="3"/>
        <v>***.617.222-**</v>
      </c>
      <c r="D105" s="91" t="s">
        <v>146</v>
      </c>
      <c r="E105" s="98" t="s">
        <v>566</v>
      </c>
      <c r="F105" s="113"/>
      <c r="G105" s="114"/>
      <c r="H105" s="113">
        <v>100</v>
      </c>
      <c r="I105" s="85" t="s">
        <v>650</v>
      </c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9"/>
      <c r="Y105" s="9"/>
      <c r="Z105" s="10"/>
      <c r="AA105" s="10"/>
    </row>
    <row r="106" spans="1:27" ht="15.75" customHeight="1">
      <c r="A106" s="89" t="s">
        <v>648</v>
      </c>
      <c r="B106" s="90" t="s">
        <v>393</v>
      </c>
      <c r="C106" s="27" t="str">
        <f t="shared" si="3"/>
        <v>***.651.022-**</v>
      </c>
      <c r="D106" s="91" t="s">
        <v>147</v>
      </c>
      <c r="E106" s="98" t="s">
        <v>583</v>
      </c>
      <c r="F106" s="113"/>
      <c r="G106" s="114"/>
      <c r="H106" s="113">
        <v>130</v>
      </c>
      <c r="I106" s="85" t="s">
        <v>650</v>
      </c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9"/>
      <c r="Y106" s="19"/>
      <c r="Z106" s="10"/>
      <c r="AA106" s="10"/>
    </row>
    <row r="107" spans="1:27" ht="15.75" customHeight="1">
      <c r="A107" s="89" t="s">
        <v>648</v>
      </c>
      <c r="B107" s="90" t="s">
        <v>394</v>
      </c>
      <c r="C107" s="27" t="str">
        <f t="shared" si="3"/>
        <v>***.954.102-**</v>
      </c>
      <c r="D107" s="91" t="s">
        <v>148</v>
      </c>
      <c r="E107" s="98" t="s">
        <v>584</v>
      </c>
      <c r="F107" s="113"/>
      <c r="G107" s="114"/>
      <c r="H107" s="113">
        <v>100</v>
      </c>
      <c r="I107" s="85" t="s">
        <v>650</v>
      </c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9"/>
      <c r="Y107" s="9"/>
      <c r="Z107" s="10"/>
      <c r="AA107" s="10"/>
    </row>
    <row r="108" spans="1:27" ht="15.75" customHeight="1">
      <c r="A108" s="89" t="s">
        <v>648</v>
      </c>
      <c r="B108" s="90" t="s">
        <v>395</v>
      </c>
      <c r="C108" s="27" t="str">
        <f t="shared" si="3"/>
        <v>***.644.252-**</v>
      </c>
      <c r="D108" s="91" t="s">
        <v>149</v>
      </c>
      <c r="E108" s="98" t="s">
        <v>585</v>
      </c>
      <c r="F108" s="113"/>
      <c r="G108" s="114"/>
      <c r="H108" s="113">
        <v>130</v>
      </c>
      <c r="I108" s="85" t="s">
        <v>650</v>
      </c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9"/>
      <c r="Y108" s="19"/>
      <c r="Z108" s="10"/>
      <c r="AA108" s="10"/>
    </row>
    <row r="109" spans="1:27" ht="15.75" customHeight="1">
      <c r="A109" s="89" t="s">
        <v>648</v>
      </c>
      <c r="B109" s="90" t="s">
        <v>396</v>
      </c>
      <c r="C109" s="27" t="str">
        <f t="shared" si="3"/>
        <v>***.064.702-**</v>
      </c>
      <c r="D109" s="91" t="s">
        <v>150</v>
      </c>
      <c r="E109" s="98" t="s">
        <v>627</v>
      </c>
      <c r="F109" s="113"/>
      <c r="G109" s="114"/>
      <c r="H109" s="113">
        <v>100</v>
      </c>
      <c r="I109" s="85" t="s">
        <v>650</v>
      </c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9"/>
      <c r="Y109" s="9"/>
      <c r="Z109" s="10"/>
      <c r="AA109" s="10"/>
    </row>
    <row r="110" spans="1:27" ht="15.75" customHeight="1">
      <c r="A110" s="89" t="s">
        <v>648</v>
      </c>
      <c r="B110" s="90" t="s">
        <v>397</v>
      </c>
      <c r="C110" s="27" t="str">
        <f t="shared" si="3"/>
        <v>***.799.442-**</v>
      </c>
      <c r="D110" s="91" t="s">
        <v>151</v>
      </c>
      <c r="E110" s="98" t="s">
        <v>586</v>
      </c>
      <c r="F110" s="113"/>
      <c r="G110" s="114"/>
      <c r="H110" s="113">
        <v>130</v>
      </c>
      <c r="I110" s="85" t="s">
        <v>650</v>
      </c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9"/>
      <c r="Y110" s="19"/>
      <c r="Z110" s="10"/>
      <c r="AA110" s="10"/>
    </row>
    <row r="111" spans="1:27" ht="15.75" customHeight="1">
      <c r="A111" s="89" t="s">
        <v>648</v>
      </c>
      <c r="B111" s="90" t="s">
        <v>398</v>
      </c>
      <c r="C111" s="27" t="str">
        <f t="shared" si="3"/>
        <v>***.63352-2-**</v>
      </c>
      <c r="D111" s="91" t="s">
        <v>152</v>
      </c>
      <c r="E111" s="98" t="s">
        <v>575</v>
      </c>
      <c r="F111" s="113"/>
      <c r="G111" s="114"/>
      <c r="H111" s="113">
        <v>200</v>
      </c>
      <c r="I111" s="85" t="s">
        <v>650</v>
      </c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9"/>
      <c r="Y111" s="9"/>
      <c r="Z111" s="10"/>
      <c r="AA111" s="10"/>
    </row>
    <row r="112" spans="1:27" ht="15.75" customHeight="1">
      <c r="A112" s="89" t="s">
        <v>648</v>
      </c>
      <c r="B112" s="90" t="s">
        <v>399</v>
      </c>
      <c r="C112" s="27" t="str">
        <f t="shared" si="3"/>
        <v>***.62792-5-**</v>
      </c>
      <c r="D112" s="91" t="s">
        <v>153</v>
      </c>
      <c r="E112" s="98" t="s">
        <v>543</v>
      </c>
      <c r="F112" s="113"/>
      <c r="G112" s="114"/>
      <c r="H112" s="113">
        <v>130</v>
      </c>
      <c r="I112" s="85" t="s">
        <v>650</v>
      </c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9"/>
      <c r="Y112" s="19"/>
      <c r="Z112" s="10"/>
      <c r="AA112" s="10"/>
    </row>
    <row r="113" spans="1:27" ht="15.75" customHeight="1">
      <c r="A113" s="89" t="s">
        <v>648</v>
      </c>
      <c r="B113" s="90" t="s">
        <v>400</v>
      </c>
      <c r="C113" s="27" t="str">
        <f>CONCATENATE("***.",MID(B113,5,7),"-**")</f>
        <v>***.72562-6-**</v>
      </c>
      <c r="D113" s="91" t="s">
        <v>154</v>
      </c>
      <c r="E113" s="98" t="s">
        <v>587</v>
      </c>
      <c r="F113" s="113"/>
      <c r="G113" s="114"/>
      <c r="H113" s="113">
        <v>100</v>
      </c>
      <c r="I113" s="85" t="s">
        <v>650</v>
      </c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9"/>
      <c r="Y113" s="9"/>
      <c r="Z113" s="10"/>
      <c r="AA113" s="10"/>
    </row>
    <row r="114" spans="1:27" ht="15.75" customHeight="1">
      <c r="A114" s="89" t="s">
        <v>648</v>
      </c>
      <c r="B114" s="90" t="s">
        <v>401</v>
      </c>
      <c r="C114" s="27" t="str">
        <f t="shared" ref="C114:C125" si="4">CONCATENATE("***.",MID(B114,5,7),"-**")</f>
        <v>***.394.972-**</v>
      </c>
      <c r="D114" s="91" t="s">
        <v>155</v>
      </c>
      <c r="E114" s="98" t="s">
        <v>549</v>
      </c>
      <c r="F114" s="113"/>
      <c r="G114" s="114"/>
      <c r="H114" s="113">
        <v>130</v>
      </c>
      <c r="I114" s="85" t="s">
        <v>650</v>
      </c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9"/>
      <c r="Y114" s="19"/>
      <c r="Z114" s="10"/>
      <c r="AA114" s="10"/>
    </row>
    <row r="115" spans="1:27" ht="15.75" customHeight="1">
      <c r="A115" s="89" t="s">
        <v>648</v>
      </c>
      <c r="B115" s="90" t="s">
        <v>402</v>
      </c>
      <c r="C115" s="27" t="str">
        <f t="shared" si="4"/>
        <v>***.88492-2-**</v>
      </c>
      <c r="D115" s="91" t="s">
        <v>156</v>
      </c>
      <c r="E115" s="98" t="s">
        <v>547</v>
      </c>
      <c r="F115" s="113"/>
      <c r="G115" s="114"/>
      <c r="H115" s="113">
        <v>200</v>
      </c>
      <c r="I115" s="85" t="s">
        <v>650</v>
      </c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9"/>
      <c r="Y115" s="9"/>
      <c r="Z115" s="10"/>
      <c r="AA115" s="10"/>
    </row>
    <row r="116" spans="1:27" ht="15.75" customHeight="1">
      <c r="A116" s="89" t="s">
        <v>648</v>
      </c>
      <c r="B116" s="90" t="s">
        <v>403</v>
      </c>
      <c r="C116" s="27" t="str">
        <f t="shared" si="4"/>
        <v>***.94432-2-**</v>
      </c>
      <c r="D116" s="93" t="s">
        <v>157</v>
      </c>
      <c r="E116" s="99" t="s">
        <v>546</v>
      </c>
      <c r="F116" s="113"/>
      <c r="G116" s="114"/>
      <c r="H116" s="113">
        <v>130</v>
      </c>
      <c r="I116" s="85" t="s">
        <v>650</v>
      </c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9"/>
      <c r="Y116" s="19"/>
      <c r="Z116" s="10"/>
      <c r="AA116" s="10"/>
    </row>
    <row r="117" spans="1:27" ht="15.75" customHeight="1">
      <c r="A117" s="89" t="s">
        <v>648</v>
      </c>
      <c r="B117" s="90" t="s">
        <v>404</v>
      </c>
      <c r="C117" s="27" t="str">
        <f t="shared" si="4"/>
        <v>***.29812-0-**</v>
      </c>
      <c r="D117" s="91" t="s">
        <v>158</v>
      </c>
      <c r="E117" s="98" t="s">
        <v>543</v>
      </c>
      <c r="F117" s="113"/>
      <c r="G117" s="114"/>
      <c r="H117" s="113">
        <v>200</v>
      </c>
      <c r="I117" s="85" t="s">
        <v>650</v>
      </c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9"/>
      <c r="Y117" s="9"/>
      <c r="Z117" s="10"/>
      <c r="AA117" s="10"/>
    </row>
    <row r="118" spans="1:27" ht="15.75" customHeight="1">
      <c r="A118" s="89" t="s">
        <v>648</v>
      </c>
      <c r="B118" s="90" t="s">
        <v>405</v>
      </c>
      <c r="C118" s="27" t="str">
        <f t="shared" si="4"/>
        <v>***.94202-3-**</v>
      </c>
      <c r="D118" s="91" t="s">
        <v>159</v>
      </c>
      <c r="E118" s="98" t="s">
        <v>560</v>
      </c>
      <c r="F118" s="113"/>
      <c r="G118" s="114"/>
      <c r="H118" s="113">
        <v>130</v>
      </c>
      <c r="I118" s="85" t="s">
        <v>650</v>
      </c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9"/>
      <c r="Y118" s="19"/>
      <c r="Z118" s="10"/>
      <c r="AA118" s="10"/>
    </row>
    <row r="119" spans="1:27" ht="15.75" customHeight="1">
      <c r="A119" s="89" t="s">
        <v>648</v>
      </c>
      <c r="B119" s="90" t="s">
        <v>406</v>
      </c>
      <c r="C119" s="27" t="str">
        <f t="shared" si="4"/>
        <v>***.25022-0-**</v>
      </c>
      <c r="D119" s="91" t="s">
        <v>160</v>
      </c>
      <c r="E119" s="98" t="s">
        <v>557</v>
      </c>
      <c r="F119" s="113"/>
      <c r="G119" s="114"/>
      <c r="H119" s="113">
        <v>200</v>
      </c>
      <c r="I119" s="85" t="s">
        <v>650</v>
      </c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9"/>
      <c r="Y119" s="9"/>
      <c r="Z119" s="10"/>
      <c r="AA119" s="10"/>
    </row>
    <row r="120" spans="1:27" ht="15.75" customHeight="1">
      <c r="A120" s="89" t="s">
        <v>648</v>
      </c>
      <c r="B120" s="90" t="s">
        <v>407</v>
      </c>
      <c r="C120" s="27" t="str">
        <f t="shared" si="4"/>
        <v>***.39542-1-**</v>
      </c>
      <c r="D120" s="91" t="s">
        <v>161</v>
      </c>
      <c r="E120" s="98" t="s">
        <v>560</v>
      </c>
      <c r="F120" s="113"/>
      <c r="G120" s="114"/>
      <c r="H120" s="113">
        <v>200</v>
      </c>
      <c r="I120" s="85" t="s">
        <v>650</v>
      </c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9"/>
      <c r="Y120" s="19"/>
      <c r="Z120" s="10"/>
      <c r="AA120" s="10"/>
    </row>
    <row r="121" spans="1:27" ht="15.75" customHeight="1">
      <c r="A121" s="89" t="s">
        <v>648</v>
      </c>
      <c r="B121" s="90" t="s">
        <v>408</v>
      </c>
      <c r="C121" s="27" t="str">
        <f t="shared" si="4"/>
        <v>***.37243-2-**</v>
      </c>
      <c r="D121" s="93" t="s">
        <v>162</v>
      </c>
      <c r="E121" s="99" t="s">
        <v>588</v>
      </c>
      <c r="F121" s="113"/>
      <c r="G121" s="114"/>
      <c r="H121" s="113">
        <v>80</v>
      </c>
      <c r="I121" s="85" t="s">
        <v>650</v>
      </c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9"/>
      <c r="Y121" s="9"/>
      <c r="Z121" s="10"/>
      <c r="AA121" s="10"/>
    </row>
    <row r="122" spans="1:27" ht="15.75" customHeight="1">
      <c r="A122" s="89" t="s">
        <v>648</v>
      </c>
      <c r="B122" s="90" t="s">
        <v>409</v>
      </c>
      <c r="C122" s="27" t="str">
        <f t="shared" si="4"/>
        <v>***.65582-5-**</v>
      </c>
      <c r="D122" s="91" t="s">
        <v>163</v>
      </c>
      <c r="E122" s="98" t="s">
        <v>553</v>
      </c>
      <c r="F122" s="113"/>
      <c r="G122" s="114"/>
      <c r="H122" s="113">
        <v>130</v>
      </c>
      <c r="I122" s="85" t="s">
        <v>650</v>
      </c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9"/>
      <c r="Y122" s="19"/>
      <c r="Z122" s="10"/>
      <c r="AA122" s="10"/>
    </row>
    <row r="123" spans="1:27" ht="15.75" customHeight="1">
      <c r="A123" s="89" t="s">
        <v>648</v>
      </c>
      <c r="B123" s="90" t="s">
        <v>410</v>
      </c>
      <c r="C123" s="27" t="str">
        <f t="shared" si="4"/>
        <v>***.052.532-**</v>
      </c>
      <c r="D123" s="93" t="s">
        <v>164</v>
      </c>
      <c r="E123" s="99" t="s">
        <v>551</v>
      </c>
      <c r="F123" s="113"/>
      <c r="G123" s="114"/>
      <c r="H123" s="113">
        <v>130</v>
      </c>
      <c r="I123" s="85" t="s">
        <v>650</v>
      </c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9"/>
      <c r="Y123" s="9"/>
      <c r="Z123" s="10"/>
      <c r="AA123" s="10"/>
    </row>
    <row r="124" spans="1:27" ht="15.75" customHeight="1">
      <c r="A124" s="89" t="s">
        <v>648</v>
      </c>
      <c r="B124" s="90" t="s">
        <v>411</v>
      </c>
      <c r="C124" s="27" t="str">
        <f t="shared" si="4"/>
        <v>***.026.872-**</v>
      </c>
      <c r="D124" s="93" t="s">
        <v>165</v>
      </c>
      <c r="E124" s="99" t="s">
        <v>556</v>
      </c>
      <c r="F124" s="113"/>
      <c r="G124" s="114"/>
      <c r="H124" s="113">
        <v>130</v>
      </c>
      <c r="I124" s="85" t="s">
        <v>650</v>
      </c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9"/>
      <c r="Y124" s="19"/>
      <c r="Z124" s="10"/>
      <c r="AA124" s="10"/>
    </row>
    <row r="125" spans="1:27" ht="15.75" customHeight="1">
      <c r="A125" s="89" t="s">
        <v>648</v>
      </c>
      <c r="B125" s="90" t="s">
        <v>412</v>
      </c>
      <c r="C125" s="27" t="str">
        <f t="shared" si="4"/>
        <v>***.21622-0-**</v>
      </c>
      <c r="D125" s="91" t="s">
        <v>166</v>
      </c>
      <c r="E125" s="98" t="s">
        <v>558</v>
      </c>
      <c r="F125" s="113"/>
      <c r="G125" s="114"/>
      <c r="H125" s="113">
        <v>200</v>
      </c>
      <c r="I125" s="85" t="s">
        <v>650</v>
      </c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9"/>
      <c r="Y125" s="9"/>
      <c r="Z125" s="10"/>
      <c r="AA125" s="10"/>
    </row>
    <row r="126" spans="1:27" ht="15.75" customHeight="1">
      <c r="A126" s="89" t="s">
        <v>648</v>
      </c>
      <c r="B126" s="90" t="s">
        <v>413</v>
      </c>
      <c r="C126" s="27" t="str">
        <f>CONCATENATE("***.",MID(B126,5,7),"-**")</f>
        <v>***.46752-8-**</v>
      </c>
      <c r="D126" s="91" t="s">
        <v>167</v>
      </c>
      <c r="E126" s="98" t="s">
        <v>558</v>
      </c>
      <c r="F126" s="113"/>
      <c r="G126" s="114"/>
      <c r="H126" s="113">
        <v>200</v>
      </c>
      <c r="I126" s="85" t="s">
        <v>650</v>
      </c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9"/>
      <c r="Y126" s="19"/>
      <c r="Z126" s="10"/>
      <c r="AA126" s="10"/>
    </row>
    <row r="127" spans="1:27" ht="15.75" customHeight="1">
      <c r="A127" s="89" t="s">
        <v>648</v>
      </c>
      <c r="B127" s="90" t="s">
        <v>414</v>
      </c>
      <c r="C127" s="27" t="str">
        <f t="shared" ref="C127:C136" si="5">CONCATENATE("***.",MID(B127,5,7),"-**")</f>
        <v>***.87122-8-**</v>
      </c>
      <c r="D127" s="91" t="s">
        <v>168</v>
      </c>
      <c r="E127" s="98" t="s">
        <v>589</v>
      </c>
      <c r="F127" s="113"/>
      <c r="G127" s="114"/>
      <c r="H127" s="113">
        <v>100</v>
      </c>
      <c r="I127" s="85" t="s">
        <v>650</v>
      </c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9"/>
      <c r="Y127" s="9"/>
      <c r="Z127" s="10"/>
      <c r="AA127" s="10"/>
    </row>
    <row r="128" spans="1:27" ht="15.75" customHeight="1">
      <c r="A128" s="89" t="s">
        <v>648</v>
      </c>
      <c r="B128" s="90" t="s">
        <v>415</v>
      </c>
      <c r="C128" s="27" t="str">
        <f t="shared" si="5"/>
        <v>***.734.322-**</v>
      </c>
      <c r="D128" s="91" t="s">
        <v>169</v>
      </c>
      <c r="E128" s="98" t="s">
        <v>590</v>
      </c>
      <c r="F128" s="113"/>
      <c r="G128" s="114"/>
      <c r="H128" s="113">
        <v>130</v>
      </c>
      <c r="I128" s="85" t="s">
        <v>650</v>
      </c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9"/>
      <c r="Y128" s="19"/>
      <c r="Z128" s="10"/>
      <c r="AA128" s="10"/>
    </row>
    <row r="129" spans="1:27" ht="15.75" customHeight="1">
      <c r="A129" s="89" t="s">
        <v>648</v>
      </c>
      <c r="B129" s="90" t="s">
        <v>416</v>
      </c>
      <c r="C129" s="27" t="str">
        <f t="shared" si="5"/>
        <v>***.92312-4-**</v>
      </c>
      <c r="D129" s="91" t="s">
        <v>170</v>
      </c>
      <c r="E129" s="98" t="s">
        <v>557</v>
      </c>
      <c r="F129" s="113"/>
      <c r="G129" s="114"/>
      <c r="H129" s="113">
        <v>100</v>
      </c>
      <c r="I129" s="85" t="s">
        <v>650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9"/>
      <c r="Y129" s="9"/>
      <c r="Z129" s="10"/>
      <c r="AA129" s="10"/>
    </row>
    <row r="130" spans="1:27" ht="15.75" customHeight="1">
      <c r="A130" s="89" t="s">
        <v>648</v>
      </c>
      <c r="B130" s="90" t="s">
        <v>417</v>
      </c>
      <c r="C130" s="27" t="str">
        <f t="shared" si="5"/>
        <v>***.08382-7-**</v>
      </c>
      <c r="D130" s="91" t="s">
        <v>171</v>
      </c>
      <c r="E130" s="98" t="s">
        <v>547</v>
      </c>
      <c r="F130" s="113"/>
      <c r="G130" s="114"/>
      <c r="H130" s="113">
        <v>130</v>
      </c>
      <c r="I130" s="85" t="s">
        <v>650</v>
      </c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9"/>
      <c r="Y130" s="19"/>
      <c r="Z130" s="10"/>
      <c r="AA130" s="10"/>
    </row>
    <row r="131" spans="1:27" ht="15.75" customHeight="1">
      <c r="A131" s="89" t="s">
        <v>648</v>
      </c>
      <c r="B131" s="90" t="s">
        <v>418</v>
      </c>
      <c r="C131" s="27" t="str">
        <f t="shared" si="5"/>
        <v>***.44122-0-**</v>
      </c>
      <c r="D131" s="91" t="s">
        <v>172</v>
      </c>
      <c r="E131" s="98" t="s">
        <v>557</v>
      </c>
      <c r="F131" s="113"/>
      <c r="G131" s="114"/>
      <c r="H131" s="113">
        <v>130</v>
      </c>
      <c r="I131" s="85" t="s">
        <v>650</v>
      </c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9"/>
      <c r="Y131" s="9"/>
      <c r="Z131" s="10"/>
      <c r="AA131" s="10"/>
    </row>
    <row r="132" spans="1:27" ht="15.75" customHeight="1">
      <c r="A132" s="89" t="s">
        <v>648</v>
      </c>
      <c r="B132" s="90" t="s">
        <v>419</v>
      </c>
      <c r="C132" s="27" t="str">
        <f t="shared" si="5"/>
        <v>***.81422-0-**</v>
      </c>
      <c r="D132" s="91" t="s">
        <v>173</v>
      </c>
      <c r="E132" s="98" t="s">
        <v>549</v>
      </c>
      <c r="F132" s="113"/>
      <c r="G132" s="114"/>
      <c r="H132" s="113">
        <v>200</v>
      </c>
      <c r="I132" s="85" t="s">
        <v>650</v>
      </c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9"/>
      <c r="Y132" s="19"/>
      <c r="Z132" s="10"/>
      <c r="AA132" s="10"/>
    </row>
    <row r="133" spans="1:27" ht="15.75" customHeight="1">
      <c r="A133" s="89" t="s">
        <v>648</v>
      </c>
      <c r="B133" s="90" t="s">
        <v>420</v>
      </c>
      <c r="C133" s="27" t="str">
        <f t="shared" si="5"/>
        <v>***.505.262-**</v>
      </c>
      <c r="D133" s="93" t="s">
        <v>174</v>
      </c>
      <c r="E133" s="99" t="s">
        <v>552</v>
      </c>
      <c r="F133" s="113"/>
      <c r="G133" s="114"/>
      <c r="H133" s="113">
        <v>200</v>
      </c>
      <c r="I133" s="85" t="s">
        <v>650</v>
      </c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9"/>
      <c r="Y133" s="9"/>
      <c r="Z133" s="10"/>
      <c r="AA133" s="10"/>
    </row>
    <row r="134" spans="1:27" ht="15.75" customHeight="1">
      <c r="A134" s="89" t="s">
        <v>648</v>
      </c>
      <c r="B134" s="90" t="s">
        <v>421</v>
      </c>
      <c r="C134" s="27" t="str">
        <f t="shared" si="5"/>
        <v>***.26492-1-**</v>
      </c>
      <c r="D134" s="91" t="s">
        <v>175</v>
      </c>
      <c r="E134" s="98" t="s">
        <v>557</v>
      </c>
      <c r="F134" s="113"/>
      <c r="G134" s="114"/>
      <c r="H134" s="113">
        <v>130</v>
      </c>
      <c r="I134" s="85" t="s">
        <v>650</v>
      </c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9"/>
      <c r="Y134" s="19"/>
      <c r="Z134" s="10"/>
      <c r="AA134" s="10"/>
    </row>
    <row r="135" spans="1:27" ht="15.75" customHeight="1">
      <c r="A135" s="89" t="s">
        <v>648</v>
      </c>
      <c r="B135" s="90" t="s">
        <v>422</v>
      </c>
      <c r="C135" s="27" t="str">
        <f t="shared" si="5"/>
        <v>***.35002-3-**</v>
      </c>
      <c r="D135" s="91" t="s">
        <v>176</v>
      </c>
      <c r="E135" s="98" t="s">
        <v>572</v>
      </c>
      <c r="F135" s="113"/>
      <c r="G135" s="114"/>
      <c r="H135" s="113">
        <v>100</v>
      </c>
      <c r="I135" s="85" t="s">
        <v>650</v>
      </c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9"/>
      <c r="Y135" s="9"/>
      <c r="Z135" s="10"/>
      <c r="AA135" s="10"/>
    </row>
    <row r="136" spans="1:27" ht="15.75" customHeight="1">
      <c r="A136" s="89" t="s">
        <v>648</v>
      </c>
      <c r="B136" s="90" t="s">
        <v>423</v>
      </c>
      <c r="C136" s="27" t="str">
        <f t="shared" si="5"/>
        <v>***.69592-5-**</v>
      </c>
      <c r="D136" s="91" t="s">
        <v>177</v>
      </c>
      <c r="E136" s="98" t="s">
        <v>572</v>
      </c>
      <c r="F136" s="113"/>
      <c r="G136" s="114"/>
      <c r="H136" s="113">
        <v>100</v>
      </c>
      <c r="I136" s="85" t="s">
        <v>650</v>
      </c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9"/>
      <c r="Y136" s="19"/>
      <c r="Z136" s="10"/>
      <c r="AA136" s="10"/>
    </row>
    <row r="137" spans="1:27" ht="15.75" customHeight="1">
      <c r="A137" s="89" t="s">
        <v>648</v>
      </c>
      <c r="B137" s="90" t="s">
        <v>424</v>
      </c>
      <c r="C137" s="27" t="str">
        <f>CONCATENATE("***.",MID(B137,5,7),"-**")</f>
        <v>***.72762-7-**</v>
      </c>
      <c r="D137" s="91" t="s">
        <v>178</v>
      </c>
      <c r="E137" s="98" t="s">
        <v>546</v>
      </c>
      <c r="F137" s="113"/>
      <c r="G137" s="114"/>
      <c r="H137" s="113">
        <v>130</v>
      </c>
      <c r="I137" s="85" t="s">
        <v>650</v>
      </c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9"/>
      <c r="Y137" s="9"/>
      <c r="Z137" s="10"/>
      <c r="AA137" s="10"/>
    </row>
    <row r="138" spans="1:27" ht="15.75" customHeight="1">
      <c r="A138" s="89" t="s">
        <v>648</v>
      </c>
      <c r="B138" s="90" t="s">
        <v>425</v>
      </c>
      <c r="C138" s="27" t="str">
        <f t="shared" ref="C138:C159" si="6">CONCATENATE("***.",MID(B138,5,7),"-**")</f>
        <v>***.05982-9-**</v>
      </c>
      <c r="D138" s="91" t="s">
        <v>179</v>
      </c>
      <c r="E138" s="98" t="s">
        <v>546</v>
      </c>
      <c r="F138" s="113"/>
      <c r="G138" s="114"/>
      <c r="H138" s="113">
        <v>100</v>
      </c>
      <c r="I138" s="85" t="s">
        <v>650</v>
      </c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9"/>
      <c r="Y138" s="19"/>
      <c r="Z138" s="10"/>
      <c r="AA138" s="10"/>
    </row>
    <row r="139" spans="1:27" ht="15.75" customHeight="1">
      <c r="A139" s="89" t="s">
        <v>648</v>
      </c>
      <c r="B139" s="90" t="s">
        <v>426</v>
      </c>
      <c r="C139" s="27" t="str">
        <f t="shared" si="6"/>
        <v>***.77442-0-**</v>
      </c>
      <c r="D139" s="91" t="s">
        <v>180</v>
      </c>
      <c r="E139" s="98" t="s">
        <v>544</v>
      </c>
      <c r="F139" s="113"/>
      <c r="G139" s="114"/>
      <c r="H139" s="113">
        <v>100</v>
      </c>
      <c r="I139" s="85" t="s">
        <v>650</v>
      </c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9"/>
      <c r="Y139" s="9"/>
      <c r="Z139" s="10"/>
      <c r="AA139" s="10"/>
    </row>
    <row r="140" spans="1:27" ht="15.75" customHeight="1">
      <c r="A140" s="89" t="s">
        <v>648</v>
      </c>
      <c r="B140" s="90" t="s">
        <v>427</v>
      </c>
      <c r="C140" s="27" t="str">
        <f t="shared" si="6"/>
        <v>***.95832-8-**</v>
      </c>
      <c r="D140" s="91" t="s">
        <v>181</v>
      </c>
      <c r="E140" s="98" t="s">
        <v>556</v>
      </c>
      <c r="F140" s="113"/>
      <c r="G140" s="114"/>
      <c r="H140" s="113">
        <v>200</v>
      </c>
      <c r="I140" s="85" t="s">
        <v>650</v>
      </c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9"/>
      <c r="Y140" s="19"/>
      <c r="Z140" s="10"/>
      <c r="AA140" s="10"/>
    </row>
    <row r="141" spans="1:27" ht="15.75" customHeight="1">
      <c r="A141" s="89" t="s">
        <v>648</v>
      </c>
      <c r="B141" s="90" t="s">
        <v>428</v>
      </c>
      <c r="C141" s="27" t="str">
        <f t="shared" si="6"/>
        <v>***.58952-8-**</v>
      </c>
      <c r="D141" s="91" t="s">
        <v>182</v>
      </c>
      <c r="E141" s="98" t="s">
        <v>591</v>
      </c>
      <c r="F141" s="113"/>
      <c r="G141" s="114"/>
      <c r="H141" s="113">
        <v>200</v>
      </c>
      <c r="I141" s="85" t="s">
        <v>650</v>
      </c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9"/>
      <c r="Y141" s="9"/>
      <c r="Z141" s="10"/>
      <c r="AA141" s="10"/>
    </row>
    <row r="142" spans="1:27" ht="15.75" customHeight="1">
      <c r="A142" s="89" t="s">
        <v>648</v>
      </c>
      <c r="B142" s="90" t="s">
        <v>429</v>
      </c>
      <c r="C142" s="27" t="str">
        <f t="shared" si="6"/>
        <v>***.07422-5-**</v>
      </c>
      <c r="D142" s="91" t="s">
        <v>183</v>
      </c>
      <c r="E142" s="98" t="s">
        <v>546</v>
      </c>
      <c r="F142" s="113"/>
      <c r="G142" s="114"/>
      <c r="H142" s="113">
        <v>130</v>
      </c>
      <c r="I142" s="85" t="s">
        <v>650</v>
      </c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9"/>
      <c r="Y142" s="19"/>
      <c r="Z142" s="10"/>
      <c r="AA142" s="10"/>
    </row>
    <row r="143" spans="1:27" ht="15.75" customHeight="1">
      <c r="A143" s="89" t="s">
        <v>648</v>
      </c>
      <c r="B143" s="90" t="s">
        <v>430</v>
      </c>
      <c r="C143" s="27" t="str">
        <f t="shared" si="6"/>
        <v>***.762.012-**</v>
      </c>
      <c r="D143" s="93" t="s">
        <v>184</v>
      </c>
      <c r="E143" s="99" t="s">
        <v>577</v>
      </c>
      <c r="F143" s="113"/>
      <c r="G143" s="114"/>
      <c r="H143" s="113">
        <v>130</v>
      </c>
      <c r="I143" s="85" t="s">
        <v>650</v>
      </c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9"/>
      <c r="Y143" s="9"/>
      <c r="Z143" s="10"/>
      <c r="AA143" s="10"/>
    </row>
    <row r="144" spans="1:27" ht="15.75" customHeight="1">
      <c r="A144" s="89" t="s">
        <v>648</v>
      </c>
      <c r="B144" s="90" t="s">
        <v>431</v>
      </c>
      <c r="C144" s="27" t="str">
        <f t="shared" si="6"/>
        <v>***.72072-6-**</v>
      </c>
      <c r="D144" s="91" t="s">
        <v>185</v>
      </c>
      <c r="E144" s="98" t="s">
        <v>551</v>
      </c>
      <c r="F144" s="113"/>
      <c r="G144" s="114"/>
      <c r="H144" s="113">
        <v>130</v>
      </c>
      <c r="I144" s="85" t="s">
        <v>650</v>
      </c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9"/>
      <c r="Y144" s="19"/>
      <c r="Z144" s="10"/>
      <c r="AA144" s="10"/>
    </row>
    <row r="145" spans="1:66" ht="15.75" customHeight="1">
      <c r="A145" s="89" t="s">
        <v>648</v>
      </c>
      <c r="B145" s="90" t="s">
        <v>432</v>
      </c>
      <c r="C145" s="27" t="str">
        <f t="shared" si="6"/>
        <v>***.96402-6-**</v>
      </c>
      <c r="D145" s="93" t="s">
        <v>186</v>
      </c>
      <c r="E145" s="99" t="s">
        <v>553</v>
      </c>
      <c r="F145" s="113"/>
      <c r="G145" s="114"/>
      <c r="H145" s="113">
        <v>130</v>
      </c>
      <c r="I145" s="85" t="s">
        <v>650</v>
      </c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9"/>
      <c r="Y145" s="9"/>
      <c r="Z145" s="10"/>
      <c r="AA145" s="10"/>
    </row>
    <row r="146" spans="1:66" ht="15.75" customHeight="1">
      <c r="A146" s="89" t="s">
        <v>648</v>
      </c>
      <c r="B146" s="90" t="s">
        <v>433</v>
      </c>
      <c r="C146" s="27" t="str">
        <f t="shared" si="6"/>
        <v>***.57482-0-**</v>
      </c>
      <c r="D146" s="91" t="s">
        <v>187</v>
      </c>
      <c r="E146" s="98" t="s">
        <v>558</v>
      </c>
      <c r="F146" s="113"/>
      <c r="G146" s="114"/>
      <c r="H146" s="113">
        <v>200</v>
      </c>
      <c r="I146" s="85" t="s">
        <v>650</v>
      </c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9"/>
      <c r="Y146" s="19"/>
      <c r="Z146" s="10"/>
      <c r="AA146" s="10"/>
    </row>
    <row r="147" spans="1:66" ht="15.75" customHeight="1">
      <c r="A147" s="89" t="s">
        <v>648</v>
      </c>
      <c r="B147" s="90" t="s">
        <v>434</v>
      </c>
      <c r="C147" s="27" t="str">
        <f t="shared" si="6"/>
        <v>***.31892-1-**</v>
      </c>
      <c r="D147" s="91" t="s">
        <v>188</v>
      </c>
      <c r="E147" s="98" t="s">
        <v>547</v>
      </c>
      <c r="F147" s="113"/>
      <c r="G147" s="114"/>
      <c r="H147" s="113">
        <v>200</v>
      </c>
      <c r="I147" s="85" t="s">
        <v>650</v>
      </c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9"/>
      <c r="Y147" s="9"/>
      <c r="Z147" s="10"/>
      <c r="AA147" s="10"/>
    </row>
    <row r="148" spans="1:66" ht="15.75" customHeight="1">
      <c r="A148" s="89" t="s">
        <v>648</v>
      </c>
      <c r="B148" s="90" t="s">
        <v>435</v>
      </c>
      <c r="C148" s="27" t="str">
        <f t="shared" si="6"/>
        <v>***.79532-4-**</v>
      </c>
      <c r="D148" s="91" t="s">
        <v>189</v>
      </c>
      <c r="E148" s="98" t="s">
        <v>544</v>
      </c>
      <c r="F148" s="113"/>
      <c r="G148" s="114"/>
      <c r="H148" s="113">
        <v>100</v>
      </c>
      <c r="I148" s="85" t="s">
        <v>650</v>
      </c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9"/>
      <c r="Y148" s="19"/>
      <c r="Z148" s="10"/>
      <c r="AA148" s="10"/>
    </row>
    <row r="149" spans="1:66" ht="15.75" customHeight="1">
      <c r="A149" s="89" t="s">
        <v>648</v>
      </c>
      <c r="B149" s="90" t="s">
        <v>436</v>
      </c>
      <c r="C149" s="27" t="str">
        <f t="shared" si="6"/>
        <v>***.49212-0-**</v>
      </c>
      <c r="D149" s="91" t="s">
        <v>190</v>
      </c>
      <c r="E149" s="98" t="s">
        <v>557</v>
      </c>
      <c r="F149" s="113"/>
      <c r="G149" s="114"/>
      <c r="H149" s="113">
        <v>130</v>
      </c>
      <c r="I149" s="85" t="s">
        <v>650</v>
      </c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9"/>
      <c r="Y149" s="9"/>
      <c r="Z149" s="10"/>
      <c r="AA149" s="10"/>
    </row>
    <row r="150" spans="1:66" ht="15.75" customHeight="1">
      <c r="A150" s="89" t="s">
        <v>648</v>
      </c>
      <c r="B150" s="94" t="s">
        <v>437</v>
      </c>
      <c r="C150" s="27" t="str">
        <f t="shared" si="6"/>
        <v>***.94282-4-**</v>
      </c>
      <c r="D150" s="95" t="s">
        <v>191</v>
      </c>
      <c r="E150" s="100" t="s">
        <v>552</v>
      </c>
      <c r="F150" s="115"/>
      <c r="G150" s="114"/>
      <c r="H150" s="115">
        <v>200</v>
      </c>
      <c r="I150" s="85" t="s">
        <v>650</v>
      </c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9"/>
      <c r="Y150" s="19"/>
      <c r="Z150" s="10"/>
      <c r="AA150" s="10"/>
    </row>
    <row r="151" spans="1:66" ht="15.75" customHeight="1">
      <c r="A151" s="89" t="s">
        <v>648</v>
      </c>
      <c r="B151" s="90" t="s">
        <v>438</v>
      </c>
      <c r="C151" s="27" t="str">
        <f t="shared" si="6"/>
        <v>***.33312-0-**</v>
      </c>
      <c r="D151" s="91" t="s">
        <v>192</v>
      </c>
      <c r="E151" s="98" t="s">
        <v>586</v>
      </c>
      <c r="F151" s="113"/>
      <c r="G151" s="114"/>
      <c r="H151" s="113">
        <v>130</v>
      </c>
      <c r="I151" s="85" t="s">
        <v>650</v>
      </c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9"/>
      <c r="Y151" s="9"/>
      <c r="Z151" s="10"/>
      <c r="AA151" s="10"/>
    </row>
    <row r="152" spans="1:66" ht="15.75" customHeight="1">
      <c r="A152" s="89" t="s">
        <v>648</v>
      </c>
      <c r="B152" s="90" t="s">
        <v>439</v>
      </c>
      <c r="C152" s="27" t="str">
        <f t="shared" si="6"/>
        <v>***.05652-2-**</v>
      </c>
      <c r="D152" s="91" t="s">
        <v>193</v>
      </c>
      <c r="E152" s="98" t="s">
        <v>592</v>
      </c>
      <c r="F152" s="113"/>
      <c r="G152" s="114"/>
      <c r="H152" s="113">
        <v>100</v>
      </c>
      <c r="I152" s="85" t="s">
        <v>650</v>
      </c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9"/>
      <c r="Y152" s="19"/>
      <c r="Z152" s="10"/>
      <c r="AA152" s="10"/>
    </row>
    <row r="153" spans="1:66" ht="15.75" customHeight="1">
      <c r="A153" s="89" t="s">
        <v>648</v>
      </c>
      <c r="B153" s="90" t="s">
        <v>440</v>
      </c>
      <c r="C153" s="27" t="str">
        <f t="shared" si="6"/>
        <v>***.31162-9-**</v>
      </c>
      <c r="D153" s="91" t="s">
        <v>194</v>
      </c>
      <c r="E153" s="98" t="s">
        <v>546</v>
      </c>
      <c r="F153" s="113"/>
      <c r="G153" s="114"/>
      <c r="H153" s="113">
        <v>200</v>
      </c>
      <c r="I153" s="85" t="s">
        <v>650</v>
      </c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9"/>
      <c r="Y153" s="9"/>
      <c r="Z153" s="10"/>
      <c r="AA153" s="10"/>
    </row>
    <row r="154" spans="1:66" ht="15.75" customHeight="1">
      <c r="A154" s="89" t="s">
        <v>648</v>
      </c>
      <c r="B154" s="90" t="s">
        <v>441</v>
      </c>
      <c r="C154" s="27" t="str">
        <f t="shared" si="6"/>
        <v>***.56482-2-**</v>
      </c>
      <c r="D154" s="91" t="s">
        <v>195</v>
      </c>
      <c r="E154" s="98" t="s">
        <v>544</v>
      </c>
      <c r="F154" s="113"/>
      <c r="G154" s="114"/>
      <c r="H154" s="113">
        <v>80</v>
      </c>
      <c r="I154" s="85" t="s">
        <v>650</v>
      </c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9"/>
      <c r="Y154" s="19"/>
      <c r="Z154" s="10"/>
      <c r="AA154" s="10"/>
    </row>
    <row r="155" spans="1:66" ht="15.75" customHeight="1">
      <c r="A155" s="89" t="s">
        <v>648</v>
      </c>
      <c r="B155" s="90" t="s">
        <v>442</v>
      </c>
      <c r="C155" s="27" t="str">
        <f t="shared" si="6"/>
        <v>***.80122-6-**</v>
      </c>
      <c r="D155" s="91" t="s">
        <v>196</v>
      </c>
      <c r="E155" s="98" t="s">
        <v>593</v>
      </c>
      <c r="F155" s="113"/>
      <c r="G155" s="114"/>
      <c r="H155" s="113">
        <v>200</v>
      </c>
      <c r="I155" s="85" t="s">
        <v>650</v>
      </c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9"/>
      <c r="Y155" s="9"/>
      <c r="Z155" s="10"/>
      <c r="AA155" s="10"/>
    </row>
    <row r="156" spans="1:66" ht="15.75" customHeight="1">
      <c r="A156" s="89" t="s">
        <v>648</v>
      </c>
      <c r="B156" s="90" t="s">
        <v>443</v>
      </c>
      <c r="C156" s="27" t="str">
        <f t="shared" si="6"/>
        <v>***.075.712-**</v>
      </c>
      <c r="D156" s="93" t="s">
        <v>197</v>
      </c>
      <c r="E156" s="99" t="s">
        <v>594</v>
      </c>
      <c r="F156" s="113"/>
      <c r="G156" s="114"/>
      <c r="H156" s="113">
        <v>100</v>
      </c>
      <c r="I156" s="85" t="s">
        <v>650</v>
      </c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9"/>
      <c r="Y156" s="19"/>
      <c r="Z156" s="10"/>
      <c r="AA156" s="10"/>
    </row>
    <row r="157" spans="1:66" ht="15.75" customHeight="1">
      <c r="A157" s="89" t="s">
        <v>648</v>
      </c>
      <c r="B157" s="90" t="s">
        <v>444</v>
      </c>
      <c r="C157" s="27" t="str">
        <f t="shared" si="6"/>
        <v>***.416.702-**</v>
      </c>
      <c r="D157" s="93" t="s">
        <v>198</v>
      </c>
      <c r="E157" s="99" t="s">
        <v>595</v>
      </c>
      <c r="F157" s="113"/>
      <c r="G157" s="114"/>
      <c r="H157" s="113">
        <v>100</v>
      </c>
      <c r="I157" s="85" t="s">
        <v>650</v>
      </c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9"/>
      <c r="Y157" s="9"/>
      <c r="Z157" s="10"/>
      <c r="AA157" s="10"/>
    </row>
    <row r="158" spans="1:66" s="24" customFormat="1" ht="15.75" customHeight="1">
      <c r="A158" s="84" t="s">
        <v>648</v>
      </c>
      <c r="B158" s="83" t="s">
        <v>445</v>
      </c>
      <c r="C158" s="27" t="str">
        <f t="shared" si="6"/>
        <v>***.76672-2-**</v>
      </c>
      <c r="D158" s="80" t="s">
        <v>199</v>
      </c>
      <c r="E158" s="101" t="s">
        <v>551</v>
      </c>
      <c r="F158" s="116"/>
      <c r="G158" s="117"/>
      <c r="H158" s="116">
        <v>100</v>
      </c>
      <c r="I158" s="85" t="s">
        <v>651</v>
      </c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6"/>
      <c r="Y158" s="76"/>
      <c r="Z158" s="78" t="s">
        <v>1020</v>
      </c>
      <c r="AA158" s="77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</row>
    <row r="159" spans="1:66" ht="15.75" customHeight="1">
      <c r="A159" s="89" t="s">
        <v>648</v>
      </c>
      <c r="B159" s="90" t="s">
        <v>446</v>
      </c>
      <c r="C159" s="27" t="str">
        <f t="shared" si="6"/>
        <v>***.108.272-**</v>
      </c>
      <c r="D159" s="91" t="s">
        <v>200</v>
      </c>
      <c r="E159" s="98" t="s">
        <v>596</v>
      </c>
      <c r="F159" s="113"/>
      <c r="G159" s="114"/>
      <c r="H159" s="113">
        <v>80</v>
      </c>
      <c r="I159" s="85" t="s">
        <v>650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9"/>
      <c r="Y159" s="9"/>
      <c r="Z159" s="10"/>
      <c r="AA159" s="10"/>
    </row>
    <row r="160" spans="1:66" ht="15.75" customHeight="1">
      <c r="A160" s="89" t="s">
        <v>648</v>
      </c>
      <c r="B160" s="90" t="s">
        <v>447</v>
      </c>
      <c r="C160" s="27" t="str">
        <f>CONCATENATE("***.",MID(B160,5,7),"-**")</f>
        <v>***.156.352-**</v>
      </c>
      <c r="D160" s="91" t="s">
        <v>201</v>
      </c>
      <c r="E160" s="98" t="s">
        <v>547</v>
      </c>
      <c r="F160" s="113"/>
      <c r="G160" s="114"/>
      <c r="H160" s="113">
        <v>80</v>
      </c>
      <c r="I160" s="85" t="s">
        <v>650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9"/>
      <c r="Y160" s="19"/>
      <c r="Z160" s="10"/>
      <c r="AA160" s="10"/>
    </row>
    <row r="161" spans="1:27" ht="15.75" customHeight="1">
      <c r="A161" s="89" t="s">
        <v>648</v>
      </c>
      <c r="B161" s="90" t="s">
        <v>448</v>
      </c>
      <c r="C161" s="27" t="str">
        <f t="shared" ref="C161:C177" si="7">CONCATENATE("***.",MID(B161,5,7),"-**")</f>
        <v>***.718.992-**</v>
      </c>
      <c r="D161" s="93" t="s">
        <v>202</v>
      </c>
      <c r="E161" s="99" t="s">
        <v>584</v>
      </c>
      <c r="F161" s="113"/>
      <c r="G161" s="114"/>
      <c r="H161" s="113">
        <v>130</v>
      </c>
      <c r="I161" s="85" t="s">
        <v>650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9"/>
      <c r="Y161" s="9"/>
      <c r="Z161" s="10"/>
      <c r="AA161" s="10"/>
    </row>
    <row r="162" spans="1:27" ht="15.75" customHeight="1">
      <c r="A162" s="89" t="s">
        <v>648</v>
      </c>
      <c r="B162" s="90" t="s">
        <v>449</v>
      </c>
      <c r="C162" s="27" t="str">
        <f t="shared" si="7"/>
        <v>***.730.252-**</v>
      </c>
      <c r="D162" s="93" t="s">
        <v>203</v>
      </c>
      <c r="E162" s="99" t="s">
        <v>547</v>
      </c>
      <c r="F162" s="113"/>
      <c r="G162" s="114"/>
      <c r="H162" s="113">
        <v>130</v>
      </c>
      <c r="I162" s="85" t="s">
        <v>650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9"/>
      <c r="Y162" s="19"/>
      <c r="Z162" s="10"/>
      <c r="AA162" s="10"/>
    </row>
    <row r="163" spans="1:27" ht="15.75" customHeight="1">
      <c r="A163" s="89" t="s">
        <v>648</v>
      </c>
      <c r="B163" s="90" t="s">
        <v>450</v>
      </c>
      <c r="C163" s="27" t="str">
        <f t="shared" si="7"/>
        <v>***.303.462-**</v>
      </c>
      <c r="D163" s="93" t="s">
        <v>204</v>
      </c>
      <c r="E163" s="99" t="s">
        <v>597</v>
      </c>
      <c r="F163" s="113"/>
      <c r="G163" s="114"/>
      <c r="H163" s="113">
        <v>200</v>
      </c>
      <c r="I163" s="85" t="s">
        <v>650</v>
      </c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9"/>
      <c r="Y163" s="9"/>
      <c r="Z163" s="10"/>
      <c r="AA163" s="10"/>
    </row>
    <row r="164" spans="1:27" ht="15.75" customHeight="1">
      <c r="A164" s="89" t="s">
        <v>648</v>
      </c>
      <c r="B164" s="90" t="s">
        <v>451</v>
      </c>
      <c r="C164" s="27" t="str">
        <f t="shared" si="7"/>
        <v>***.664.392-**</v>
      </c>
      <c r="D164" s="93" t="s">
        <v>205</v>
      </c>
      <c r="E164" s="99" t="s">
        <v>558</v>
      </c>
      <c r="F164" s="113"/>
      <c r="G164" s="114"/>
      <c r="H164" s="113">
        <v>130</v>
      </c>
      <c r="I164" s="85" t="s">
        <v>650</v>
      </c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9"/>
      <c r="Y164" s="19"/>
      <c r="Z164" s="10"/>
      <c r="AA164" s="10"/>
    </row>
    <row r="165" spans="1:27" ht="15.75" customHeight="1">
      <c r="A165" s="89" t="s">
        <v>648</v>
      </c>
      <c r="B165" s="90" t="s">
        <v>452</v>
      </c>
      <c r="C165" s="27" t="str">
        <f t="shared" si="7"/>
        <v>***.963.192-**</v>
      </c>
      <c r="D165" s="93" t="s">
        <v>206</v>
      </c>
      <c r="E165" s="99" t="s">
        <v>563</v>
      </c>
      <c r="F165" s="113"/>
      <c r="G165" s="114"/>
      <c r="H165" s="113">
        <v>100</v>
      </c>
      <c r="I165" s="85" t="s">
        <v>650</v>
      </c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9"/>
      <c r="Y165" s="9"/>
      <c r="Z165" s="10"/>
      <c r="AA165" s="10"/>
    </row>
    <row r="166" spans="1:27" ht="15.75" customHeight="1">
      <c r="A166" s="89" t="s">
        <v>648</v>
      </c>
      <c r="B166" s="90" t="s">
        <v>453</v>
      </c>
      <c r="C166" s="27" t="str">
        <f t="shared" si="7"/>
        <v>***.416.352-**</v>
      </c>
      <c r="D166" s="93" t="s">
        <v>207</v>
      </c>
      <c r="E166" s="99" t="s">
        <v>596</v>
      </c>
      <c r="F166" s="113"/>
      <c r="G166" s="114"/>
      <c r="H166" s="113">
        <v>100</v>
      </c>
      <c r="I166" s="85" t="s">
        <v>650</v>
      </c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9"/>
      <c r="Y166" s="19"/>
      <c r="Z166" s="10"/>
      <c r="AA166" s="10"/>
    </row>
    <row r="167" spans="1:27" ht="15.75" customHeight="1">
      <c r="A167" s="89" t="s">
        <v>648</v>
      </c>
      <c r="B167" s="90" t="s">
        <v>454</v>
      </c>
      <c r="C167" s="27" t="str">
        <f t="shared" si="7"/>
        <v>***.570.652-**</v>
      </c>
      <c r="D167" s="93" t="s">
        <v>208</v>
      </c>
      <c r="E167" s="99" t="s">
        <v>598</v>
      </c>
      <c r="F167" s="113"/>
      <c r="G167" s="114"/>
      <c r="H167" s="113">
        <v>100</v>
      </c>
      <c r="I167" s="85" t="s">
        <v>650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9"/>
      <c r="Y167" s="9"/>
      <c r="Z167" s="10"/>
      <c r="AA167" s="10"/>
    </row>
    <row r="168" spans="1:27" ht="15.75" customHeight="1">
      <c r="A168" s="89" t="s">
        <v>648</v>
      </c>
      <c r="B168" s="90" t="s">
        <v>455</v>
      </c>
      <c r="C168" s="27" t="str">
        <f t="shared" si="7"/>
        <v>***.827.816-**</v>
      </c>
      <c r="D168" s="91" t="s">
        <v>209</v>
      </c>
      <c r="E168" s="98" t="s">
        <v>599</v>
      </c>
      <c r="F168" s="113"/>
      <c r="G168" s="114"/>
      <c r="H168" s="113">
        <v>80</v>
      </c>
      <c r="I168" s="85" t="s">
        <v>650</v>
      </c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9"/>
      <c r="Y168" s="19"/>
      <c r="Z168" s="10"/>
      <c r="AA168" s="10"/>
    </row>
    <row r="169" spans="1:27" ht="15.75" customHeight="1">
      <c r="A169" s="89" t="s">
        <v>648</v>
      </c>
      <c r="B169" s="90" t="s">
        <v>456</v>
      </c>
      <c r="C169" s="27" t="str">
        <f t="shared" si="7"/>
        <v>***.219.462-**</v>
      </c>
      <c r="D169" s="93" t="s">
        <v>210</v>
      </c>
      <c r="E169" s="99" t="s">
        <v>594</v>
      </c>
      <c r="F169" s="113"/>
      <c r="G169" s="114"/>
      <c r="H169" s="113">
        <v>200</v>
      </c>
      <c r="I169" s="85" t="s">
        <v>650</v>
      </c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9"/>
      <c r="Y169" s="9"/>
      <c r="Z169" s="10"/>
      <c r="AA169" s="10"/>
    </row>
    <row r="170" spans="1:27" ht="15.75" customHeight="1">
      <c r="A170" s="89" t="s">
        <v>648</v>
      </c>
      <c r="B170" s="90" t="s">
        <v>457</v>
      </c>
      <c r="C170" s="27" t="str">
        <f t="shared" si="7"/>
        <v>***.933.212-**</v>
      </c>
      <c r="D170" s="93" t="s">
        <v>211</v>
      </c>
      <c r="E170" s="99" t="s">
        <v>596</v>
      </c>
      <c r="F170" s="113"/>
      <c r="G170" s="114"/>
      <c r="H170" s="113">
        <v>130</v>
      </c>
      <c r="I170" s="85" t="s">
        <v>650</v>
      </c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9"/>
      <c r="Y170" s="19"/>
      <c r="Z170" s="10"/>
      <c r="AA170" s="10"/>
    </row>
    <row r="171" spans="1:27" ht="15.75" customHeight="1">
      <c r="A171" s="89" t="s">
        <v>648</v>
      </c>
      <c r="B171" s="90" t="s">
        <v>458</v>
      </c>
      <c r="C171" s="27" t="str">
        <f t="shared" si="7"/>
        <v>***.660.852-**</v>
      </c>
      <c r="D171" s="93" t="s">
        <v>212</v>
      </c>
      <c r="E171" s="99" t="s">
        <v>569</v>
      </c>
      <c r="F171" s="113"/>
      <c r="G171" s="114"/>
      <c r="H171" s="113">
        <v>130</v>
      </c>
      <c r="I171" s="85" t="s">
        <v>650</v>
      </c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9"/>
      <c r="Y171" s="9"/>
      <c r="Z171" s="10"/>
      <c r="AA171" s="10"/>
    </row>
    <row r="172" spans="1:27" ht="15.75" customHeight="1">
      <c r="A172" s="89" t="s">
        <v>648</v>
      </c>
      <c r="B172" s="90" t="s">
        <v>459</v>
      </c>
      <c r="C172" s="27" t="str">
        <f t="shared" si="7"/>
        <v>***.323.532-**</v>
      </c>
      <c r="D172" s="93" t="s">
        <v>213</v>
      </c>
      <c r="E172" s="99" t="s">
        <v>594</v>
      </c>
      <c r="F172" s="113"/>
      <c r="G172" s="114"/>
      <c r="H172" s="113">
        <v>130</v>
      </c>
      <c r="I172" s="85" t="s">
        <v>650</v>
      </c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9"/>
      <c r="Y172" s="19"/>
      <c r="Z172" s="10"/>
      <c r="AA172" s="10"/>
    </row>
    <row r="173" spans="1:27" ht="15.75" customHeight="1">
      <c r="A173" s="89" t="s">
        <v>648</v>
      </c>
      <c r="B173" s="90" t="s">
        <v>460</v>
      </c>
      <c r="C173" s="27" t="str">
        <f t="shared" si="7"/>
        <v>***.353.612-**</v>
      </c>
      <c r="D173" s="93" t="s">
        <v>214</v>
      </c>
      <c r="E173" s="99" t="s">
        <v>600</v>
      </c>
      <c r="F173" s="113"/>
      <c r="G173" s="114"/>
      <c r="H173" s="113">
        <v>100</v>
      </c>
      <c r="I173" s="85" t="s">
        <v>650</v>
      </c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9"/>
      <c r="Y173" s="9"/>
      <c r="Z173" s="10"/>
      <c r="AA173" s="10"/>
    </row>
    <row r="174" spans="1:27" ht="15.75" customHeight="1">
      <c r="A174" s="89" t="s">
        <v>648</v>
      </c>
      <c r="B174" s="90" t="s">
        <v>461</v>
      </c>
      <c r="C174" s="27" t="str">
        <f t="shared" si="7"/>
        <v>***.132.592-**</v>
      </c>
      <c r="D174" s="93" t="s">
        <v>215</v>
      </c>
      <c r="E174" s="99" t="s">
        <v>569</v>
      </c>
      <c r="F174" s="113"/>
      <c r="G174" s="114"/>
      <c r="H174" s="113">
        <v>130</v>
      </c>
      <c r="I174" s="85" t="s">
        <v>650</v>
      </c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9"/>
      <c r="Y174" s="19"/>
      <c r="Z174" s="10"/>
      <c r="AA174" s="10"/>
    </row>
    <row r="175" spans="1:27" ht="15.75" customHeight="1">
      <c r="A175" s="89" t="s">
        <v>648</v>
      </c>
      <c r="B175" s="90" t="s">
        <v>462</v>
      </c>
      <c r="C175" s="27" t="str">
        <f t="shared" si="7"/>
        <v>***.243.682-**</v>
      </c>
      <c r="D175" s="93" t="s">
        <v>216</v>
      </c>
      <c r="E175" s="99" t="s">
        <v>549</v>
      </c>
      <c r="F175" s="113"/>
      <c r="G175" s="114"/>
      <c r="H175" s="113">
        <v>130</v>
      </c>
      <c r="I175" s="85" t="s">
        <v>650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9"/>
      <c r="Y175" s="9"/>
      <c r="Z175" s="10"/>
      <c r="AA175" s="10"/>
    </row>
    <row r="176" spans="1:27" ht="15.75" customHeight="1">
      <c r="A176" s="89" t="s">
        <v>648</v>
      </c>
      <c r="B176" s="90" t="s">
        <v>463</v>
      </c>
      <c r="C176" s="27" t="str">
        <f t="shared" si="7"/>
        <v>***.477.872-**</v>
      </c>
      <c r="D176" s="93" t="s">
        <v>217</v>
      </c>
      <c r="E176" s="99" t="s">
        <v>601</v>
      </c>
      <c r="F176" s="113"/>
      <c r="G176" s="114"/>
      <c r="H176" s="113">
        <v>130</v>
      </c>
      <c r="I176" s="85" t="s">
        <v>650</v>
      </c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9"/>
      <c r="Y176" s="19"/>
      <c r="Z176" s="10"/>
      <c r="AA176" s="10"/>
    </row>
    <row r="177" spans="1:42" ht="15.75" customHeight="1">
      <c r="A177" s="89" t="s">
        <v>648</v>
      </c>
      <c r="B177" s="90" t="s">
        <v>464</v>
      </c>
      <c r="C177" s="27" t="str">
        <f t="shared" si="7"/>
        <v>***.828.332-**</v>
      </c>
      <c r="D177" s="93" t="s">
        <v>218</v>
      </c>
      <c r="E177" s="99" t="s">
        <v>590</v>
      </c>
      <c r="F177" s="113"/>
      <c r="G177" s="114"/>
      <c r="H177" s="113">
        <v>130</v>
      </c>
      <c r="I177" s="85" t="s">
        <v>650</v>
      </c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9"/>
      <c r="Y177" s="9"/>
      <c r="Z177" s="10"/>
      <c r="AA177" s="10"/>
    </row>
    <row r="178" spans="1:42" ht="15.75" customHeight="1">
      <c r="A178" s="89" t="s">
        <v>648</v>
      </c>
      <c r="B178" s="90" t="s">
        <v>465</v>
      </c>
      <c r="C178" s="27" t="str">
        <f>CONCATENATE("***.",MID(B178,5,7),"-**")</f>
        <v>***.207.452-**</v>
      </c>
      <c r="D178" s="93" t="s">
        <v>219</v>
      </c>
      <c r="E178" s="99" t="s">
        <v>602</v>
      </c>
      <c r="F178" s="113"/>
      <c r="G178" s="114"/>
      <c r="H178" s="113">
        <v>100</v>
      </c>
      <c r="I178" s="85" t="s">
        <v>650</v>
      </c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9"/>
      <c r="Y178" s="19"/>
      <c r="Z178" s="10"/>
      <c r="AA178" s="10"/>
    </row>
    <row r="179" spans="1:42" ht="15.75" customHeight="1">
      <c r="A179" s="89" t="s">
        <v>648</v>
      </c>
      <c r="B179" s="90" t="s">
        <v>466</v>
      </c>
      <c r="C179" s="27" t="str">
        <f t="shared" ref="C179:C200" si="8">CONCATENATE("***.",MID(B179,5,7),"-**")</f>
        <v>***.443.442-**</v>
      </c>
      <c r="D179" s="93" t="s">
        <v>220</v>
      </c>
      <c r="E179" s="99" t="s">
        <v>580</v>
      </c>
      <c r="F179" s="113"/>
      <c r="G179" s="114"/>
      <c r="H179" s="113">
        <v>80</v>
      </c>
      <c r="I179" s="85" t="s">
        <v>650</v>
      </c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9"/>
      <c r="Y179" s="9"/>
      <c r="Z179" s="10"/>
      <c r="AA179" s="10"/>
    </row>
    <row r="180" spans="1:42" ht="15.75" customHeight="1">
      <c r="A180" s="89" t="s">
        <v>648</v>
      </c>
      <c r="B180" s="90" t="s">
        <v>467</v>
      </c>
      <c r="C180" s="27" t="str">
        <f t="shared" si="8"/>
        <v>***.597.602-**</v>
      </c>
      <c r="D180" s="93" t="s">
        <v>221</v>
      </c>
      <c r="E180" s="99" t="s">
        <v>545</v>
      </c>
      <c r="F180" s="113"/>
      <c r="G180" s="114"/>
      <c r="H180" s="113">
        <v>100</v>
      </c>
      <c r="I180" s="85" t="s">
        <v>650</v>
      </c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9"/>
      <c r="Y180" s="19"/>
      <c r="Z180" s="10"/>
      <c r="AA180" s="10"/>
    </row>
    <row r="181" spans="1:42" ht="15.75" customHeight="1">
      <c r="A181" s="89" t="s">
        <v>648</v>
      </c>
      <c r="B181" s="90" t="s">
        <v>468</v>
      </c>
      <c r="C181" s="27" t="str">
        <f t="shared" si="8"/>
        <v>***.00542-5-**</v>
      </c>
      <c r="D181" s="93" t="s">
        <v>222</v>
      </c>
      <c r="E181" s="99" t="s">
        <v>549</v>
      </c>
      <c r="F181" s="113"/>
      <c r="G181" s="114"/>
      <c r="H181" s="113">
        <v>200</v>
      </c>
      <c r="I181" s="85" t="s">
        <v>650</v>
      </c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9"/>
      <c r="Y181" s="9"/>
      <c r="Z181" s="10"/>
      <c r="AA181" s="10"/>
    </row>
    <row r="182" spans="1:42" ht="15.75" customHeight="1">
      <c r="A182" s="89" t="s">
        <v>648</v>
      </c>
      <c r="B182" s="90" t="s">
        <v>469</v>
      </c>
      <c r="C182" s="27" t="str">
        <f t="shared" si="8"/>
        <v>***.15352-9-**</v>
      </c>
      <c r="D182" s="91" t="s">
        <v>223</v>
      </c>
      <c r="E182" s="98" t="s">
        <v>557</v>
      </c>
      <c r="F182" s="113"/>
      <c r="G182" s="114"/>
      <c r="H182" s="113">
        <v>100</v>
      </c>
      <c r="I182" s="85" t="s">
        <v>650</v>
      </c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9"/>
      <c r="Y182" s="19"/>
      <c r="Z182" s="10"/>
      <c r="AA182" s="10"/>
    </row>
    <row r="183" spans="1:42" s="24" customFormat="1" ht="15.75" customHeight="1">
      <c r="A183" s="84" t="s">
        <v>648</v>
      </c>
      <c r="B183" s="83" t="s">
        <v>470</v>
      </c>
      <c r="C183" s="27" t="str">
        <f t="shared" si="8"/>
        <v>***.65652-6-**</v>
      </c>
      <c r="D183" s="80" t="s">
        <v>224</v>
      </c>
      <c r="E183" s="101" t="s">
        <v>549</v>
      </c>
      <c r="F183" s="116"/>
      <c r="G183" s="117"/>
      <c r="H183" s="116">
        <v>100</v>
      </c>
      <c r="I183" s="85" t="s">
        <v>675</v>
      </c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9"/>
      <c r="Y183" s="79"/>
      <c r="Z183" s="77"/>
      <c r="AA183" s="77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</row>
    <row r="184" spans="1:42" ht="15.75" customHeight="1">
      <c r="A184" s="89" t="s">
        <v>648</v>
      </c>
      <c r="B184" s="90" t="s">
        <v>471</v>
      </c>
      <c r="C184" s="27" t="str">
        <f t="shared" si="8"/>
        <v>***.156.492-**</v>
      </c>
      <c r="D184" s="93" t="s">
        <v>225</v>
      </c>
      <c r="E184" s="99" t="s">
        <v>558</v>
      </c>
      <c r="F184" s="113"/>
      <c r="G184" s="114"/>
      <c r="H184" s="113">
        <v>80</v>
      </c>
      <c r="I184" s="85" t="s">
        <v>650</v>
      </c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9"/>
      <c r="Y184" s="19"/>
      <c r="Z184" s="10"/>
      <c r="AA184" s="10"/>
    </row>
    <row r="185" spans="1:42" ht="15.75" customHeight="1">
      <c r="A185" s="89" t="s">
        <v>648</v>
      </c>
      <c r="B185" s="83" t="s">
        <v>472</v>
      </c>
      <c r="C185" s="27" t="str">
        <f t="shared" si="8"/>
        <v>***.00112-9-**</v>
      </c>
      <c r="D185" s="93" t="s">
        <v>226</v>
      </c>
      <c r="E185" s="99" t="s">
        <v>556</v>
      </c>
      <c r="F185" s="113"/>
      <c r="G185" s="114"/>
      <c r="H185" s="113">
        <v>130</v>
      </c>
      <c r="I185" s="85" t="s">
        <v>650</v>
      </c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9"/>
      <c r="Y185" s="9"/>
      <c r="Z185" s="10"/>
      <c r="AA185" s="10"/>
    </row>
    <row r="186" spans="1:42" ht="15.75" customHeight="1">
      <c r="A186" s="89" t="s">
        <v>648</v>
      </c>
      <c r="B186" s="83" t="s">
        <v>473</v>
      </c>
      <c r="C186" s="27" t="str">
        <f t="shared" si="8"/>
        <v>***.50972-1-**</v>
      </c>
      <c r="D186" s="93" t="s">
        <v>227</v>
      </c>
      <c r="E186" s="99" t="s">
        <v>590</v>
      </c>
      <c r="F186" s="113"/>
      <c r="G186" s="114"/>
      <c r="H186" s="113">
        <v>130</v>
      </c>
      <c r="I186" s="85" t="s">
        <v>650</v>
      </c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9"/>
      <c r="Y186" s="19"/>
      <c r="Z186" s="10"/>
      <c r="AA186" s="10"/>
    </row>
    <row r="187" spans="1:42" ht="15.75" customHeight="1">
      <c r="A187" s="89" t="s">
        <v>648</v>
      </c>
      <c r="B187" s="90" t="s">
        <v>474</v>
      </c>
      <c r="C187" s="27" t="str">
        <f t="shared" si="8"/>
        <v>***.464.532-**</v>
      </c>
      <c r="D187" s="93" t="s">
        <v>228</v>
      </c>
      <c r="E187" s="99" t="s">
        <v>547</v>
      </c>
      <c r="F187" s="113"/>
      <c r="G187" s="114"/>
      <c r="H187" s="113">
        <v>130</v>
      </c>
      <c r="I187" s="85" t="s">
        <v>650</v>
      </c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9"/>
      <c r="Y187" s="9"/>
      <c r="Z187" s="10"/>
      <c r="AA187" s="10"/>
    </row>
    <row r="188" spans="1:42" ht="15.75" customHeight="1">
      <c r="A188" s="89" t="s">
        <v>648</v>
      </c>
      <c r="B188" s="90" t="s">
        <v>475</v>
      </c>
      <c r="C188" s="27" t="str">
        <f t="shared" si="8"/>
        <v>***.481.232-**</v>
      </c>
      <c r="D188" s="93" t="s">
        <v>229</v>
      </c>
      <c r="E188" s="99" t="s">
        <v>603</v>
      </c>
      <c r="F188" s="113"/>
      <c r="G188" s="114"/>
      <c r="H188" s="113">
        <v>100</v>
      </c>
      <c r="I188" s="85" t="s">
        <v>650</v>
      </c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9"/>
      <c r="Y188" s="19"/>
      <c r="Z188" s="10"/>
      <c r="AA188" s="10"/>
    </row>
    <row r="189" spans="1:42" ht="15.75" customHeight="1">
      <c r="A189" s="89" t="s">
        <v>648</v>
      </c>
      <c r="B189" s="90" t="s">
        <v>476</v>
      </c>
      <c r="C189" s="27" t="str">
        <f t="shared" si="8"/>
        <v>***.348.272-**</v>
      </c>
      <c r="D189" s="93" t="s">
        <v>230</v>
      </c>
      <c r="E189" s="99" t="s">
        <v>604</v>
      </c>
      <c r="F189" s="113"/>
      <c r="G189" s="114"/>
      <c r="H189" s="113">
        <v>100</v>
      </c>
      <c r="I189" s="85" t="s">
        <v>650</v>
      </c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9"/>
      <c r="Y189" s="9"/>
      <c r="Z189" s="10"/>
      <c r="AA189" s="10"/>
    </row>
    <row r="190" spans="1:42" ht="15.75" customHeight="1">
      <c r="A190" s="89" t="s">
        <v>648</v>
      </c>
      <c r="B190" s="90" t="s">
        <v>477</v>
      </c>
      <c r="C190" s="27" t="str">
        <f t="shared" si="8"/>
        <v>***.52702-1-**</v>
      </c>
      <c r="D190" s="93" t="s">
        <v>231</v>
      </c>
      <c r="E190" s="99" t="s">
        <v>563</v>
      </c>
      <c r="F190" s="113"/>
      <c r="G190" s="114"/>
      <c r="H190" s="113">
        <v>130</v>
      </c>
      <c r="I190" s="85" t="s">
        <v>650</v>
      </c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9"/>
      <c r="Y190" s="19"/>
      <c r="Z190" s="10"/>
      <c r="AA190" s="10"/>
    </row>
    <row r="191" spans="1:42" ht="15.75" customHeight="1">
      <c r="A191" s="89" t="s">
        <v>648</v>
      </c>
      <c r="B191" s="90" t="s">
        <v>478</v>
      </c>
      <c r="C191" s="27" t="str">
        <f t="shared" si="8"/>
        <v>***.52292-4-**</v>
      </c>
      <c r="D191" s="93" t="s">
        <v>232</v>
      </c>
      <c r="E191" s="99" t="s">
        <v>605</v>
      </c>
      <c r="F191" s="113"/>
      <c r="G191" s="114"/>
      <c r="H191" s="113">
        <v>80</v>
      </c>
      <c r="I191" s="85" t="s">
        <v>650</v>
      </c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9"/>
      <c r="Y191" s="9"/>
      <c r="Z191" s="10"/>
      <c r="AA191" s="10"/>
    </row>
    <row r="192" spans="1:42" ht="15.75" customHeight="1">
      <c r="A192" s="89" t="s">
        <v>648</v>
      </c>
      <c r="B192" s="90" t="s">
        <v>479</v>
      </c>
      <c r="C192" s="27" t="str">
        <f t="shared" si="8"/>
        <v>***.69282-2-**</v>
      </c>
      <c r="D192" s="93" t="s">
        <v>233</v>
      </c>
      <c r="E192" s="99" t="s">
        <v>551</v>
      </c>
      <c r="F192" s="113"/>
      <c r="G192" s="114"/>
      <c r="H192" s="113">
        <v>200</v>
      </c>
      <c r="I192" s="85" t="s">
        <v>650</v>
      </c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9"/>
      <c r="Y192" s="19"/>
      <c r="Z192" s="10"/>
      <c r="AA192" s="10"/>
    </row>
    <row r="193" spans="1:27" ht="15.75" customHeight="1">
      <c r="A193" s="89" t="s">
        <v>648</v>
      </c>
      <c r="B193" s="90" t="s">
        <v>480</v>
      </c>
      <c r="C193" s="27" t="str">
        <f t="shared" si="8"/>
        <v>***.06592-8-**</v>
      </c>
      <c r="D193" s="93" t="s">
        <v>234</v>
      </c>
      <c r="E193" s="99" t="s">
        <v>606</v>
      </c>
      <c r="F193" s="113"/>
      <c r="G193" s="114"/>
      <c r="H193" s="113">
        <v>130</v>
      </c>
      <c r="I193" s="85" t="s">
        <v>650</v>
      </c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9"/>
      <c r="Y193" s="9"/>
      <c r="Z193" s="10"/>
      <c r="AA193" s="10"/>
    </row>
    <row r="194" spans="1:27" ht="15.75" customHeight="1">
      <c r="A194" s="89" t="s">
        <v>648</v>
      </c>
      <c r="B194" s="90" t="s">
        <v>481</v>
      </c>
      <c r="C194" s="27" t="str">
        <f t="shared" si="8"/>
        <v>***.34062-0-**</v>
      </c>
      <c r="D194" s="93" t="s">
        <v>235</v>
      </c>
      <c r="E194" s="99" t="s">
        <v>628</v>
      </c>
      <c r="F194" s="113"/>
      <c r="G194" s="114"/>
      <c r="H194" s="113">
        <v>130</v>
      </c>
      <c r="I194" s="85" t="s">
        <v>650</v>
      </c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9"/>
      <c r="Y194" s="19"/>
      <c r="Z194" s="10"/>
      <c r="AA194" s="10"/>
    </row>
    <row r="195" spans="1:27" ht="15.75" customHeight="1">
      <c r="A195" s="89" t="s">
        <v>648</v>
      </c>
      <c r="B195" s="90" t="s">
        <v>482</v>
      </c>
      <c r="C195" s="27" t="str">
        <f t="shared" si="8"/>
        <v>***.33862-1-**</v>
      </c>
      <c r="D195" s="93" t="s">
        <v>236</v>
      </c>
      <c r="E195" s="99" t="s">
        <v>556</v>
      </c>
      <c r="F195" s="113"/>
      <c r="G195" s="114"/>
      <c r="H195" s="113">
        <v>100</v>
      </c>
      <c r="I195" s="85" t="s">
        <v>650</v>
      </c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9"/>
      <c r="Y195" s="9"/>
      <c r="Z195" s="10"/>
      <c r="AA195" s="10"/>
    </row>
    <row r="196" spans="1:27" ht="15.75" customHeight="1">
      <c r="A196" s="89" t="s">
        <v>648</v>
      </c>
      <c r="B196" s="90" t="s">
        <v>483</v>
      </c>
      <c r="C196" s="27" t="str">
        <f t="shared" si="8"/>
        <v>***.191.382-**</v>
      </c>
      <c r="D196" s="93" t="s">
        <v>625</v>
      </c>
      <c r="E196" s="99" t="s">
        <v>570</v>
      </c>
      <c r="F196" s="113"/>
      <c r="G196" s="114"/>
      <c r="H196" s="113">
        <v>130</v>
      </c>
      <c r="I196" s="85" t="s">
        <v>650</v>
      </c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9"/>
      <c r="Y196" s="19"/>
      <c r="Z196" s="10"/>
      <c r="AA196" s="10"/>
    </row>
    <row r="197" spans="1:27" ht="15.75" customHeight="1">
      <c r="A197" s="89" t="s">
        <v>648</v>
      </c>
      <c r="B197" s="90" t="s">
        <v>484</v>
      </c>
      <c r="C197" s="27" t="str">
        <f t="shared" si="8"/>
        <v>***.697.632-**</v>
      </c>
      <c r="D197" s="93" t="s">
        <v>237</v>
      </c>
      <c r="E197" s="99" t="s">
        <v>544</v>
      </c>
      <c r="F197" s="113"/>
      <c r="G197" s="114"/>
      <c r="H197" s="113">
        <v>80</v>
      </c>
      <c r="I197" s="85" t="s">
        <v>650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9"/>
      <c r="Y197" s="9"/>
      <c r="Z197" s="10"/>
      <c r="AA197" s="10"/>
    </row>
    <row r="198" spans="1:27" ht="15.75" customHeight="1">
      <c r="A198" s="89" t="s">
        <v>648</v>
      </c>
      <c r="B198" s="90" t="s">
        <v>485</v>
      </c>
      <c r="C198" s="27" t="str">
        <f t="shared" si="8"/>
        <v>***.50562-6-**</v>
      </c>
      <c r="D198" s="91" t="s">
        <v>238</v>
      </c>
      <c r="E198" s="98" t="s">
        <v>629</v>
      </c>
      <c r="F198" s="113"/>
      <c r="G198" s="114"/>
      <c r="H198" s="113">
        <v>100</v>
      </c>
      <c r="I198" s="85" t="s">
        <v>650</v>
      </c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9"/>
      <c r="Y198" s="19"/>
      <c r="Z198" s="10"/>
      <c r="AA198" s="10"/>
    </row>
    <row r="199" spans="1:27" ht="15.75" customHeight="1">
      <c r="A199" s="89" t="s">
        <v>648</v>
      </c>
      <c r="B199" s="90" t="s">
        <v>486</v>
      </c>
      <c r="C199" s="27" t="str">
        <f t="shared" si="8"/>
        <v>***.75782-2-**</v>
      </c>
      <c r="D199" s="91" t="s">
        <v>239</v>
      </c>
      <c r="E199" s="98" t="s">
        <v>547</v>
      </c>
      <c r="F199" s="113"/>
      <c r="G199" s="114"/>
      <c r="H199" s="113">
        <v>200</v>
      </c>
      <c r="I199" s="85" t="s">
        <v>650</v>
      </c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9"/>
      <c r="Y199" s="9"/>
      <c r="Z199" s="10"/>
      <c r="AA199" s="10"/>
    </row>
    <row r="200" spans="1:27" ht="15.75" customHeight="1">
      <c r="A200" s="89" t="s">
        <v>648</v>
      </c>
      <c r="B200" s="90" t="s">
        <v>487</v>
      </c>
      <c r="C200" s="27" t="str">
        <f t="shared" si="8"/>
        <v>***.102.632-**</v>
      </c>
      <c r="D200" s="93" t="s">
        <v>240</v>
      </c>
      <c r="E200" s="99" t="s">
        <v>580</v>
      </c>
      <c r="F200" s="113"/>
      <c r="G200" s="114"/>
      <c r="H200" s="113">
        <v>80</v>
      </c>
      <c r="I200" s="85" t="s">
        <v>650</v>
      </c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9"/>
      <c r="Y200" s="19"/>
      <c r="Z200" s="10"/>
      <c r="AA200" s="10"/>
    </row>
    <row r="201" spans="1:27" ht="15.75" customHeight="1">
      <c r="A201" s="89" t="s">
        <v>648</v>
      </c>
      <c r="B201" s="90" t="s">
        <v>488</v>
      </c>
      <c r="C201" s="27" t="str">
        <f>CONCATENATE("***.",MID(B201,5,7),"-**")</f>
        <v>***.503.852-**</v>
      </c>
      <c r="D201" s="93" t="s">
        <v>241</v>
      </c>
      <c r="E201" s="99" t="s">
        <v>601</v>
      </c>
      <c r="F201" s="113"/>
      <c r="G201" s="114"/>
      <c r="H201" s="113">
        <v>80</v>
      </c>
      <c r="I201" s="85" t="s">
        <v>650</v>
      </c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9"/>
      <c r="Y201" s="9"/>
      <c r="Z201" s="10"/>
      <c r="AA201" s="10"/>
    </row>
    <row r="202" spans="1:27" ht="15.75" customHeight="1">
      <c r="A202" s="89" t="s">
        <v>648</v>
      </c>
      <c r="B202" s="90" t="s">
        <v>489</v>
      </c>
      <c r="C202" s="27" t="str">
        <f t="shared" ref="C202:C222" si="9">CONCATENATE("***.",MID(B202,5,7),"-**")</f>
        <v>***.52622-0-**</v>
      </c>
      <c r="D202" s="91" t="s">
        <v>242</v>
      </c>
      <c r="E202" s="98" t="s">
        <v>607</v>
      </c>
      <c r="F202" s="113"/>
      <c r="G202" s="114"/>
      <c r="H202" s="113">
        <v>100</v>
      </c>
      <c r="I202" s="85" t="s">
        <v>650</v>
      </c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9"/>
      <c r="Y202" s="19"/>
      <c r="Z202" s="10"/>
      <c r="AA202" s="10"/>
    </row>
    <row r="203" spans="1:27" ht="15.75" customHeight="1">
      <c r="A203" s="89" t="s">
        <v>648</v>
      </c>
      <c r="B203" s="90" t="s">
        <v>490</v>
      </c>
      <c r="C203" s="27" t="str">
        <f t="shared" si="9"/>
        <v>***.58902-4-**</v>
      </c>
      <c r="D203" s="91" t="s">
        <v>243</v>
      </c>
      <c r="E203" s="98" t="s">
        <v>608</v>
      </c>
      <c r="F203" s="113"/>
      <c r="G203" s="114"/>
      <c r="H203" s="113">
        <v>200</v>
      </c>
      <c r="I203" s="85" t="s">
        <v>650</v>
      </c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9"/>
      <c r="Y203" s="9"/>
      <c r="Z203" s="10"/>
      <c r="AA203" s="10"/>
    </row>
    <row r="204" spans="1:27" ht="15.75" customHeight="1">
      <c r="A204" s="89" t="s">
        <v>648</v>
      </c>
      <c r="B204" s="90" t="s">
        <v>491</v>
      </c>
      <c r="C204" s="27" t="str">
        <f t="shared" si="9"/>
        <v>***.11592-0-**</v>
      </c>
      <c r="D204" s="91" t="s">
        <v>244</v>
      </c>
      <c r="E204" s="98" t="s">
        <v>551</v>
      </c>
      <c r="F204" s="113"/>
      <c r="G204" s="114"/>
      <c r="H204" s="113">
        <v>100</v>
      </c>
      <c r="I204" s="85" t="s">
        <v>650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9"/>
      <c r="Y204" s="19"/>
      <c r="Z204" s="10"/>
      <c r="AA204" s="10"/>
    </row>
    <row r="205" spans="1:27" ht="15.75" customHeight="1">
      <c r="A205" s="89" t="s">
        <v>648</v>
      </c>
      <c r="B205" s="90" t="s">
        <v>492</v>
      </c>
      <c r="C205" s="27" t="str">
        <f t="shared" si="9"/>
        <v>***.39442-6-**</v>
      </c>
      <c r="D205" s="91" t="s">
        <v>245</v>
      </c>
      <c r="E205" s="98" t="s">
        <v>553</v>
      </c>
      <c r="F205" s="118"/>
      <c r="G205" s="114"/>
      <c r="H205" s="118">
        <v>100</v>
      </c>
      <c r="I205" s="85" t="s">
        <v>650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9"/>
      <c r="Y205" s="9"/>
      <c r="Z205" s="10"/>
      <c r="AA205" s="10"/>
    </row>
    <row r="206" spans="1:27" ht="15.75" customHeight="1">
      <c r="A206" s="89" t="s">
        <v>648</v>
      </c>
      <c r="B206" s="90" t="s">
        <v>493</v>
      </c>
      <c r="C206" s="27" t="str">
        <f t="shared" si="9"/>
        <v>***.65322-6-**</v>
      </c>
      <c r="D206" s="91" t="s">
        <v>246</v>
      </c>
      <c r="E206" s="103" t="s">
        <v>545</v>
      </c>
      <c r="F206" s="113"/>
      <c r="G206" s="114"/>
      <c r="H206" s="113">
        <v>130</v>
      </c>
      <c r="I206" s="85" t="s">
        <v>650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9"/>
      <c r="Y206" s="19"/>
      <c r="Z206" s="10"/>
      <c r="AA206" s="10"/>
    </row>
    <row r="207" spans="1:27" ht="15.75" customHeight="1">
      <c r="A207" s="89" t="s">
        <v>648</v>
      </c>
      <c r="B207" s="90" t="s">
        <v>494</v>
      </c>
      <c r="C207" s="27" t="str">
        <f t="shared" si="9"/>
        <v>***.72272-7-**</v>
      </c>
      <c r="D207" s="91" t="s">
        <v>247</v>
      </c>
      <c r="E207" s="98" t="s">
        <v>609</v>
      </c>
      <c r="F207" s="113"/>
      <c r="G207" s="114"/>
      <c r="H207" s="113">
        <v>130</v>
      </c>
      <c r="I207" s="85" t="s">
        <v>650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9"/>
      <c r="Y207" s="9"/>
      <c r="Z207" s="10"/>
      <c r="AA207" s="10"/>
    </row>
    <row r="208" spans="1:27" ht="15.75" customHeight="1">
      <c r="A208" s="89" t="s">
        <v>648</v>
      </c>
      <c r="B208" s="90" t="s">
        <v>495</v>
      </c>
      <c r="C208" s="27" t="str">
        <f t="shared" si="9"/>
        <v>***.60152-0-**</v>
      </c>
      <c r="D208" s="91" t="s">
        <v>248</v>
      </c>
      <c r="E208" s="98" t="s">
        <v>599</v>
      </c>
      <c r="F208" s="113"/>
      <c r="G208" s="114"/>
      <c r="H208" s="113">
        <v>100</v>
      </c>
      <c r="I208" s="85" t="s">
        <v>650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9"/>
      <c r="Y208" s="19"/>
      <c r="Z208" s="10"/>
      <c r="AA208" s="10"/>
    </row>
    <row r="209" spans="1:27" ht="15.75" customHeight="1">
      <c r="A209" s="89" t="s">
        <v>648</v>
      </c>
      <c r="B209" s="90" t="s">
        <v>496</v>
      </c>
      <c r="C209" s="27" t="str">
        <f t="shared" si="9"/>
        <v>***.56182-0-**</v>
      </c>
      <c r="D209" s="91" t="s">
        <v>249</v>
      </c>
      <c r="E209" s="98" t="s">
        <v>572</v>
      </c>
      <c r="F209" s="113"/>
      <c r="G209" s="114"/>
      <c r="H209" s="113">
        <v>100</v>
      </c>
      <c r="I209" s="85" t="s">
        <v>650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9"/>
      <c r="Y209" s="9"/>
      <c r="Z209" s="10"/>
      <c r="AA209" s="10"/>
    </row>
    <row r="210" spans="1:27" ht="15.75" customHeight="1">
      <c r="A210" s="89" t="s">
        <v>648</v>
      </c>
      <c r="B210" s="90" t="s">
        <v>497</v>
      </c>
      <c r="C210" s="27" t="str">
        <f t="shared" si="9"/>
        <v>***.71922-0-**</v>
      </c>
      <c r="D210" s="91" t="s">
        <v>250</v>
      </c>
      <c r="E210" s="98" t="s">
        <v>544</v>
      </c>
      <c r="F210" s="113"/>
      <c r="G210" s="114"/>
      <c r="H210" s="113">
        <v>130</v>
      </c>
      <c r="I210" s="85" t="s">
        <v>650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9"/>
      <c r="Y210" s="19"/>
      <c r="Z210" s="10"/>
      <c r="AA210" s="10"/>
    </row>
    <row r="211" spans="1:27" ht="15.75" customHeight="1">
      <c r="A211" s="89" t="s">
        <v>648</v>
      </c>
      <c r="B211" s="90" t="s">
        <v>498</v>
      </c>
      <c r="C211" s="27" t="str">
        <f t="shared" si="9"/>
        <v>***.58662-0-**</v>
      </c>
      <c r="D211" s="91" t="s">
        <v>251</v>
      </c>
      <c r="E211" s="98" t="s">
        <v>548</v>
      </c>
      <c r="F211" s="113"/>
      <c r="G211" s="114"/>
      <c r="H211" s="113">
        <v>200</v>
      </c>
      <c r="I211" s="85" t="s">
        <v>650</v>
      </c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9"/>
      <c r="Y211" s="9"/>
      <c r="Z211" s="10"/>
      <c r="AA211" s="10"/>
    </row>
    <row r="212" spans="1:27" ht="15.75" customHeight="1">
      <c r="A212" s="89" t="s">
        <v>648</v>
      </c>
      <c r="B212" s="90" t="s">
        <v>499</v>
      </c>
      <c r="C212" s="27" t="str">
        <f t="shared" si="9"/>
        <v>***.18382-9-**</v>
      </c>
      <c r="D212" s="91" t="s">
        <v>252</v>
      </c>
      <c r="E212" s="98" t="s">
        <v>543</v>
      </c>
      <c r="F212" s="113"/>
      <c r="G212" s="114"/>
      <c r="H212" s="113">
        <v>130</v>
      </c>
      <c r="I212" s="85" t="s">
        <v>650</v>
      </c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9"/>
      <c r="Y212" s="19"/>
      <c r="Z212" s="10"/>
      <c r="AA212" s="10"/>
    </row>
    <row r="213" spans="1:27" ht="15.75" customHeight="1">
      <c r="A213" s="89" t="s">
        <v>648</v>
      </c>
      <c r="B213" s="90" t="s">
        <v>500</v>
      </c>
      <c r="C213" s="27" t="str">
        <f t="shared" si="9"/>
        <v>***.54752-0-**</v>
      </c>
      <c r="D213" s="91" t="s">
        <v>253</v>
      </c>
      <c r="E213" s="98" t="s">
        <v>546</v>
      </c>
      <c r="F213" s="113"/>
      <c r="G213" s="114"/>
      <c r="H213" s="113">
        <v>80</v>
      </c>
      <c r="I213" s="85" t="s">
        <v>650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9"/>
      <c r="Y213" s="9"/>
      <c r="Z213" s="10"/>
      <c r="AA213" s="10"/>
    </row>
    <row r="214" spans="1:27" ht="15.75" customHeight="1">
      <c r="A214" s="89" t="s">
        <v>648</v>
      </c>
      <c r="B214" s="90" t="s">
        <v>501</v>
      </c>
      <c r="C214" s="27" t="str">
        <f t="shared" si="9"/>
        <v>***.73552-6-**</v>
      </c>
      <c r="D214" s="91" t="s">
        <v>254</v>
      </c>
      <c r="E214" s="98" t="s">
        <v>610</v>
      </c>
      <c r="F214" s="113"/>
      <c r="G214" s="114"/>
      <c r="H214" s="113">
        <v>130</v>
      </c>
      <c r="I214" s="85" t="s">
        <v>650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9"/>
      <c r="Y214" s="19"/>
      <c r="Z214" s="10"/>
      <c r="AA214" s="10"/>
    </row>
    <row r="215" spans="1:27" ht="15.75" customHeight="1">
      <c r="A215" s="89" t="s">
        <v>648</v>
      </c>
      <c r="B215" s="90" t="s">
        <v>502</v>
      </c>
      <c r="C215" s="27" t="str">
        <f t="shared" si="9"/>
        <v>***.56972-5-**</v>
      </c>
      <c r="D215" s="91" t="s">
        <v>255</v>
      </c>
      <c r="E215" s="98" t="s">
        <v>611</v>
      </c>
      <c r="F215" s="113"/>
      <c r="G215" s="114"/>
      <c r="H215" s="113">
        <v>200</v>
      </c>
      <c r="I215" s="85" t="s">
        <v>650</v>
      </c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9"/>
      <c r="Y215" s="9"/>
      <c r="Z215" s="10"/>
      <c r="AA215" s="10"/>
    </row>
    <row r="216" spans="1:27" ht="15.75" customHeight="1">
      <c r="A216" s="89" t="s">
        <v>648</v>
      </c>
      <c r="B216" s="90" t="s">
        <v>503</v>
      </c>
      <c r="C216" s="27" t="str">
        <f t="shared" si="9"/>
        <v>***.28852-0-**</v>
      </c>
      <c r="D216" s="91" t="s">
        <v>256</v>
      </c>
      <c r="E216" s="98" t="s">
        <v>553</v>
      </c>
      <c r="F216" s="113"/>
      <c r="G216" s="114"/>
      <c r="H216" s="113">
        <v>100</v>
      </c>
      <c r="I216" s="85" t="s">
        <v>650</v>
      </c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9"/>
      <c r="Y216" s="19"/>
      <c r="Z216" s="10"/>
      <c r="AA216" s="10"/>
    </row>
    <row r="217" spans="1:27" ht="15.75" customHeight="1">
      <c r="A217" s="89" t="s">
        <v>648</v>
      </c>
      <c r="B217" s="90" t="s">
        <v>504</v>
      </c>
      <c r="C217" s="27" t="str">
        <f t="shared" si="9"/>
        <v>***.41642-2-**</v>
      </c>
      <c r="D217" s="91" t="s">
        <v>257</v>
      </c>
      <c r="E217" s="98" t="s">
        <v>612</v>
      </c>
      <c r="F217" s="113"/>
      <c r="G217" s="114"/>
      <c r="H217" s="113">
        <v>80</v>
      </c>
      <c r="I217" s="85" t="s">
        <v>650</v>
      </c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9"/>
      <c r="Y217" s="9"/>
      <c r="Z217" s="10"/>
      <c r="AA217" s="10"/>
    </row>
    <row r="218" spans="1:27" ht="15.75" customHeight="1">
      <c r="A218" s="89" t="s">
        <v>648</v>
      </c>
      <c r="B218" s="90" t="s">
        <v>505</v>
      </c>
      <c r="C218" s="27" t="str">
        <f t="shared" si="9"/>
        <v>***.03802-3-**</v>
      </c>
      <c r="D218" s="91" t="s">
        <v>258</v>
      </c>
      <c r="E218" s="98" t="s">
        <v>563</v>
      </c>
      <c r="F218" s="113"/>
      <c r="G218" s="114"/>
      <c r="H218" s="113">
        <v>130</v>
      </c>
      <c r="I218" s="85" t="s">
        <v>650</v>
      </c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9"/>
      <c r="Y218" s="19"/>
      <c r="Z218" s="10"/>
      <c r="AA218" s="10"/>
    </row>
    <row r="219" spans="1:27" ht="15.75" customHeight="1">
      <c r="A219" s="89" t="s">
        <v>648</v>
      </c>
      <c r="B219" s="90" t="s">
        <v>506</v>
      </c>
      <c r="C219" s="27" t="str">
        <f t="shared" si="9"/>
        <v>***.42252-1-**</v>
      </c>
      <c r="D219" s="91" t="s">
        <v>259</v>
      </c>
      <c r="E219" s="98" t="s">
        <v>572</v>
      </c>
      <c r="F219" s="113"/>
      <c r="G219" s="114"/>
      <c r="H219" s="113">
        <v>100</v>
      </c>
      <c r="I219" s="85" t="s">
        <v>650</v>
      </c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9"/>
      <c r="Y219" s="9"/>
      <c r="Z219" s="10"/>
      <c r="AA219" s="10"/>
    </row>
    <row r="220" spans="1:27" ht="15.75" customHeight="1">
      <c r="A220" s="89" t="s">
        <v>648</v>
      </c>
      <c r="B220" s="90" t="s">
        <v>507</v>
      </c>
      <c r="C220" s="27" t="str">
        <f t="shared" si="9"/>
        <v>***.912.012-**</v>
      </c>
      <c r="D220" s="91" t="s">
        <v>260</v>
      </c>
      <c r="E220" s="98" t="s">
        <v>552</v>
      </c>
      <c r="F220" s="113"/>
      <c r="G220" s="114"/>
      <c r="H220" s="113">
        <v>100</v>
      </c>
      <c r="I220" s="85" t="s">
        <v>650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9"/>
      <c r="Y220" s="19"/>
      <c r="Z220" s="10"/>
      <c r="AA220" s="10"/>
    </row>
    <row r="221" spans="1:27" ht="15.75" customHeight="1">
      <c r="A221" s="89" t="s">
        <v>648</v>
      </c>
      <c r="B221" s="90" t="s">
        <v>508</v>
      </c>
      <c r="C221" s="27" t="str">
        <f t="shared" si="9"/>
        <v>***.654.582-**</v>
      </c>
      <c r="D221" s="91" t="s">
        <v>261</v>
      </c>
      <c r="E221" s="98" t="s">
        <v>557</v>
      </c>
      <c r="F221" s="113"/>
      <c r="G221" s="114"/>
      <c r="H221" s="113">
        <v>200</v>
      </c>
      <c r="I221" s="85" t="s">
        <v>650</v>
      </c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9"/>
      <c r="Y221" s="9"/>
      <c r="Z221" s="10"/>
      <c r="AA221" s="10"/>
    </row>
    <row r="222" spans="1:27" ht="15.75" customHeight="1">
      <c r="A222" s="89" t="s">
        <v>648</v>
      </c>
      <c r="B222" s="90" t="s">
        <v>509</v>
      </c>
      <c r="C222" s="27" t="str">
        <f t="shared" si="9"/>
        <v>***.010.412-**</v>
      </c>
      <c r="D222" s="91" t="s">
        <v>262</v>
      </c>
      <c r="E222" s="98" t="s">
        <v>546</v>
      </c>
      <c r="F222" s="113"/>
      <c r="G222" s="114"/>
      <c r="H222" s="113">
        <v>130</v>
      </c>
      <c r="I222" s="85" t="s">
        <v>650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9"/>
      <c r="Y222" s="19"/>
      <c r="Z222" s="10"/>
      <c r="AA222" s="10"/>
    </row>
    <row r="223" spans="1:27" ht="15.75" customHeight="1">
      <c r="A223" s="89" t="s">
        <v>648</v>
      </c>
      <c r="B223" s="90" t="s">
        <v>510</v>
      </c>
      <c r="C223" s="27" t="str">
        <f>CONCATENATE("***.",MID(B223,5,7),"-**")</f>
        <v>***.448.142-**</v>
      </c>
      <c r="D223" s="91" t="s">
        <v>263</v>
      </c>
      <c r="E223" s="98" t="s">
        <v>543</v>
      </c>
      <c r="F223" s="113"/>
      <c r="G223" s="114"/>
      <c r="H223" s="113">
        <v>100</v>
      </c>
      <c r="I223" s="85" t="s">
        <v>650</v>
      </c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9"/>
      <c r="Y223" s="9"/>
      <c r="Z223" s="10"/>
      <c r="AA223" s="10"/>
    </row>
    <row r="224" spans="1:27" ht="15.75" customHeight="1">
      <c r="A224" s="89" t="s">
        <v>648</v>
      </c>
      <c r="B224" s="90" t="s">
        <v>511</v>
      </c>
      <c r="C224" s="27" t="str">
        <f t="shared" ref="C224:C259" si="10">CONCATENATE("***.",MID(B224,5,7),"-**")</f>
        <v>***.692.722-**</v>
      </c>
      <c r="D224" s="91" t="s">
        <v>264</v>
      </c>
      <c r="E224" s="98" t="s">
        <v>572</v>
      </c>
      <c r="F224" s="113"/>
      <c r="G224" s="114"/>
      <c r="H224" s="113">
        <v>100</v>
      </c>
      <c r="I224" s="85" t="s">
        <v>650</v>
      </c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9"/>
      <c r="Y224" s="19"/>
      <c r="Z224" s="10"/>
      <c r="AA224" s="10"/>
    </row>
    <row r="225" spans="1:27" ht="15.75" customHeight="1">
      <c r="A225" s="89" t="s">
        <v>648</v>
      </c>
      <c r="B225" s="90" t="s">
        <v>512</v>
      </c>
      <c r="C225" s="27" t="str">
        <f t="shared" si="10"/>
        <v>***.942.672-**</v>
      </c>
      <c r="D225" s="91" t="s">
        <v>265</v>
      </c>
      <c r="E225" s="98" t="s">
        <v>572</v>
      </c>
      <c r="F225" s="113"/>
      <c r="G225" s="114"/>
      <c r="H225" s="113">
        <v>100</v>
      </c>
      <c r="I225" s="85" t="s">
        <v>650</v>
      </c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9"/>
      <c r="Y225" s="9"/>
      <c r="Z225" s="10"/>
      <c r="AA225" s="10"/>
    </row>
    <row r="226" spans="1:27" ht="15.75" customHeight="1">
      <c r="A226" s="89" t="s">
        <v>648</v>
      </c>
      <c r="B226" s="90" t="s">
        <v>513</v>
      </c>
      <c r="C226" s="27" t="str">
        <f t="shared" si="10"/>
        <v>***.389.892-**</v>
      </c>
      <c r="D226" s="91" t="s">
        <v>266</v>
      </c>
      <c r="E226" s="98" t="s">
        <v>613</v>
      </c>
      <c r="F226" s="113"/>
      <c r="G226" s="114"/>
      <c r="H226" s="113">
        <v>100</v>
      </c>
      <c r="I226" s="85" t="s">
        <v>650</v>
      </c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9"/>
      <c r="Y226" s="19"/>
      <c r="Z226" s="10"/>
      <c r="AA226" s="10"/>
    </row>
    <row r="227" spans="1:27" ht="15.75" customHeight="1">
      <c r="A227" s="89" t="s">
        <v>648</v>
      </c>
      <c r="B227" s="90" t="s">
        <v>514</v>
      </c>
      <c r="C227" s="27" t="str">
        <f t="shared" si="10"/>
        <v>***.256.902-**</v>
      </c>
      <c r="D227" s="91" t="s">
        <v>267</v>
      </c>
      <c r="E227" s="98" t="s">
        <v>544</v>
      </c>
      <c r="F227" s="113"/>
      <c r="G227" s="114"/>
      <c r="H227" s="113">
        <v>130</v>
      </c>
      <c r="I227" s="85" t="s">
        <v>650</v>
      </c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9"/>
      <c r="Y227" s="9"/>
      <c r="Z227" s="10"/>
      <c r="AA227" s="10"/>
    </row>
    <row r="228" spans="1:27" ht="15.75" customHeight="1">
      <c r="A228" s="89" t="s">
        <v>648</v>
      </c>
      <c r="B228" s="90" t="s">
        <v>515</v>
      </c>
      <c r="C228" s="27" t="str">
        <f t="shared" si="10"/>
        <v>***.230.592-**</v>
      </c>
      <c r="D228" s="91" t="s">
        <v>268</v>
      </c>
      <c r="E228" s="98" t="s">
        <v>614</v>
      </c>
      <c r="F228" s="113"/>
      <c r="G228" s="114"/>
      <c r="H228" s="113">
        <v>100</v>
      </c>
      <c r="I228" s="85" t="s">
        <v>650</v>
      </c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9"/>
      <c r="Y228" s="19"/>
      <c r="Z228" s="10"/>
      <c r="AA228" s="10"/>
    </row>
    <row r="229" spans="1:27" ht="15.75" customHeight="1">
      <c r="A229" s="89" t="s">
        <v>648</v>
      </c>
      <c r="B229" s="90" t="s">
        <v>516</v>
      </c>
      <c r="C229" s="27" t="str">
        <f t="shared" si="10"/>
        <v>***.493.042-**</v>
      </c>
      <c r="D229" s="93" t="s">
        <v>269</v>
      </c>
      <c r="E229" s="99" t="s">
        <v>551</v>
      </c>
      <c r="F229" s="113"/>
      <c r="G229" s="114"/>
      <c r="H229" s="113">
        <v>130</v>
      </c>
      <c r="I229" s="85" t="s">
        <v>650</v>
      </c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9"/>
      <c r="Y229" s="9"/>
      <c r="Z229" s="10"/>
      <c r="AA229" s="10"/>
    </row>
    <row r="230" spans="1:27" ht="15.75" customHeight="1">
      <c r="A230" s="89" t="s">
        <v>648</v>
      </c>
      <c r="B230" s="90" t="s">
        <v>517</v>
      </c>
      <c r="C230" s="27" t="str">
        <f t="shared" si="10"/>
        <v>***.736.692-**</v>
      </c>
      <c r="D230" s="91" t="s">
        <v>270</v>
      </c>
      <c r="E230" s="98" t="s">
        <v>553</v>
      </c>
      <c r="F230" s="113"/>
      <c r="G230" s="114"/>
      <c r="H230" s="113">
        <v>130</v>
      </c>
      <c r="I230" s="85" t="s">
        <v>650</v>
      </c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9"/>
      <c r="Y230" s="19"/>
      <c r="Z230" s="10"/>
      <c r="AA230" s="10"/>
    </row>
    <row r="231" spans="1:27" ht="15.75" customHeight="1">
      <c r="A231" s="89" t="s">
        <v>648</v>
      </c>
      <c r="B231" s="90" t="s">
        <v>518</v>
      </c>
      <c r="C231" s="27" t="str">
        <f t="shared" si="10"/>
        <v>***.10092-2-**</v>
      </c>
      <c r="D231" s="91" t="s">
        <v>271</v>
      </c>
      <c r="E231" s="98" t="s">
        <v>615</v>
      </c>
      <c r="F231" s="113"/>
      <c r="G231" s="114"/>
      <c r="H231" s="113">
        <v>130</v>
      </c>
      <c r="I231" s="85" t="s">
        <v>650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9"/>
      <c r="Y231" s="9"/>
      <c r="Z231" s="10"/>
      <c r="AA231" s="10"/>
    </row>
    <row r="232" spans="1:27" ht="15.75" customHeight="1">
      <c r="A232" s="89" t="s">
        <v>648</v>
      </c>
      <c r="B232" s="90" t="s">
        <v>519</v>
      </c>
      <c r="C232" s="27" t="str">
        <f t="shared" si="10"/>
        <v>***.52662-8-**</v>
      </c>
      <c r="D232" s="91" t="s">
        <v>272</v>
      </c>
      <c r="E232" s="98" t="s">
        <v>547</v>
      </c>
      <c r="F232" s="113"/>
      <c r="G232" s="114"/>
      <c r="H232" s="113">
        <v>130</v>
      </c>
      <c r="I232" s="85" t="s">
        <v>650</v>
      </c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9"/>
      <c r="Y232" s="19"/>
      <c r="Z232" s="10"/>
      <c r="AA232" s="10"/>
    </row>
    <row r="233" spans="1:27" ht="15.75" customHeight="1">
      <c r="A233" s="89" t="s">
        <v>648</v>
      </c>
      <c r="B233" s="90" t="s">
        <v>520</v>
      </c>
      <c r="C233" s="27" t="str">
        <f t="shared" si="10"/>
        <v>***.36672-3-**</v>
      </c>
      <c r="D233" s="91" t="s">
        <v>273</v>
      </c>
      <c r="E233" s="98" t="s">
        <v>616</v>
      </c>
      <c r="F233" s="113"/>
      <c r="G233" s="114"/>
      <c r="H233" s="113">
        <v>130</v>
      </c>
      <c r="I233" s="85" t="s">
        <v>650</v>
      </c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9"/>
      <c r="Y233" s="9"/>
      <c r="Z233" s="10"/>
      <c r="AA233" s="10"/>
    </row>
    <row r="234" spans="1:27" ht="15.75" customHeight="1">
      <c r="A234" s="89" t="s">
        <v>648</v>
      </c>
      <c r="B234" s="90" t="s">
        <v>521</v>
      </c>
      <c r="C234" s="27" t="str">
        <f t="shared" si="10"/>
        <v>***.964.472-**</v>
      </c>
      <c r="D234" s="91" t="s">
        <v>274</v>
      </c>
      <c r="E234" s="98" t="s">
        <v>617</v>
      </c>
      <c r="F234" s="113"/>
      <c r="G234" s="114"/>
      <c r="H234" s="113">
        <v>130</v>
      </c>
      <c r="I234" s="85" t="s">
        <v>650</v>
      </c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9"/>
      <c r="Y234" s="19"/>
      <c r="Z234" s="10"/>
      <c r="AA234" s="10"/>
    </row>
    <row r="235" spans="1:27" ht="15.75" customHeight="1">
      <c r="A235" s="89" t="s">
        <v>648</v>
      </c>
      <c r="B235" s="90" t="s">
        <v>522</v>
      </c>
      <c r="C235" s="27" t="str">
        <f t="shared" si="10"/>
        <v>***.35622-9-**</v>
      </c>
      <c r="D235" s="91" t="s">
        <v>275</v>
      </c>
      <c r="E235" s="98" t="s">
        <v>547</v>
      </c>
      <c r="F235" s="113"/>
      <c r="G235" s="114"/>
      <c r="H235" s="113">
        <v>130</v>
      </c>
      <c r="I235" s="85" t="s">
        <v>650</v>
      </c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9"/>
      <c r="Y235" s="9"/>
      <c r="Z235" s="10"/>
      <c r="AA235" s="10"/>
    </row>
    <row r="236" spans="1:27" ht="15.75" customHeight="1">
      <c r="A236" s="89" t="s">
        <v>648</v>
      </c>
      <c r="B236" s="90" t="s">
        <v>523</v>
      </c>
      <c r="C236" s="27" t="str">
        <f t="shared" si="10"/>
        <v>***.32882-1-**</v>
      </c>
      <c r="D236" s="91" t="s">
        <v>276</v>
      </c>
      <c r="E236" s="98" t="s">
        <v>618</v>
      </c>
      <c r="F236" s="113"/>
      <c r="G236" s="114"/>
      <c r="H236" s="113">
        <v>100</v>
      </c>
      <c r="I236" s="85" t="s">
        <v>650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9"/>
      <c r="Y236" s="19"/>
      <c r="Z236" s="10"/>
      <c r="AA236" s="10"/>
    </row>
    <row r="237" spans="1:27" ht="15.75" customHeight="1">
      <c r="A237" s="89" t="s">
        <v>648</v>
      </c>
      <c r="B237" s="90" t="s">
        <v>524</v>
      </c>
      <c r="C237" s="27" t="str">
        <f t="shared" si="10"/>
        <v>***.31442-1-**</v>
      </c>
      <c r="D237" s="91" t="s">
        <v>277</v>
      </c>
      <c r="E237" s="98" t="s">
        <v>558</v>
      </c>
      <c r="F237" s="113"/>
      <c r="G237" s="114"/>
      <c r="H237" s="113">
        <v>100</v>
      </c>
      <c r="I237" s="85" t="s">
        <v>650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9"/>
      <c r="Y237" s="9"/>
      <c r="Z237" s="10"/>
      <c r="AA237" s="10"/>
    </row>
    <row r="238" spans="1:27" ht="15.75" customHeight="1">
      <c r="A238" s="89" t="s">
        <v>648</v>
      </c>
      <c r="B238" s="90" t="s">
        <v>525</v>
      </c>
      <c r="C238" s="27" t="str">
        <f t="shared" si="10"/>
        <v>***.720.442-**</v>
      </c>
      <c r="D238" s="91" t="s">
        <v>278</v>
      </c>
      <c r="E238" s="98" t="s">
        <v>547</v>
      </c>
      <c r="F238" s="113"/>
      <c r="G238" s="114"/>
      <c r="H238" s="113">
        <v>80</v>
      </c>
      <c r="I238" s="85" t="s">
        <v>650</v>
      </c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9"/>
      <c r="Y238" s="19"/>
      <c r="Z238" s="10"/>
      <c r="AA238" s="10"/>
    </row>
    <row r="239" spans="1:27" ht="15.75" customHeight="1">
      <c r="A239" s="89" t="s">
        <v>648</v>
      </c>
      <c r="B239" s="90" t="s">
        <v>526</v>
      </c>
      <c r="C239" s="27" t="str">
        <f t="shared" si="10"/>
        <v>***.453.322-**</v>
      </c>
      <c r="D239" s="91" t="s">
        <v>279</v>
      </c>
      <c r="E239" s="98" t="s">
        <v>619</v>
      </c>
      <c r="F239" s="113"/>
      <c r="G239" s="114"/>
      <c r="H239" s="113">
        <v>130</v>
      </c>
      <c r="I239" s="85" t="s">
        <v>650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9"/>
      <c r="Y239" s="9"/>
      <c r="Z239" s="10"/>
      <c r="AA239" s="10"/>
    </row>
    <row r="240" spans="1:27" ht="15.75" customHeight="1">
      <c r="A240" s="89" t="s">
        <v>648</v>
      </c>
      <c r="B240" s="90" t="s">
        <v>527</v>
      </c>
      <c r="C240" s="27" t="str">
        <f t="shared" si="10"/>
        <v>***.762.692-**</v>
      </c>
      <c r="D240" s="91" t="s">
        <v>280</v>
      </c>
      <c r="E240" s="98" t="s">
        <v>620</v>
      </c>
      <c r="F240" s="113"/>
      <c r="G240" s="114"/>
      <c r="H240" s="113">
        <v>130</v>
      </c>
      <c r="I240" s="85" t="s">
        <v>650</v>
      </c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9"/>
      <c r="Y240" s="19"/>
      <c r="Z240" s="10"/>
      <c r="AA240" s="10"/>
    </row>
    <row r="241" spans="1:27" ht="15.75" customHeight="1">
      <c r="A241" s="89" t="s">
        <v>648</v>
      </c>
      <c r="B241" s="90" t="s">
        <v>528</v>
      </c>
      <c r="C241" s="27" t="str">
        <f t="shared" si="10"/>
        <v>***.764.462-**</v>
      </c>
      <c r="D241" s="91" t="s">
        <v>281</v>
      </c>
      <c r="E241" s="98" t="s">
        <v>621</v>
      </c>
      <c r="F241" s="113"/>
      <c r="G241" s="114"/>
      <c r="H241" s="113">
        <v>80</v>
      </c>
      <c r="I241" s="85" t="s">
        <v>650</v>
      </c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9"/>
      <c r="Y241" s="9"/>
      <c r="Z241" s="10"/>
      <c r="AA241" s="10"/>
    </row>
    <row r="242" spans="1:27" ht="15.75" customHeight="1">
      <c r="A242" s="89" t="s">
        <v>648</v>
      </c>
      <c r="B242" s="90" t="s">
        <v>529</v>
      </c>
      <c r="C242" s="27" t="str">
        <f t="shared" si="10"/>
        <v>***.090.472-**</v>
      </c>
      <c r="D242" s="91" t="s">
        <v>282</v>
      </c>
      <c r="E242" s="98" t="s">
        <v>585</v>
      </c>
      <c r="F242" s="113"/>
      <c r="G242" s="114"/>
      <c r="H242" s="113">
        <v>100</v>
      </c>
      <c r="I242" s="85" t="s">
        <v>650</v>
      </c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9"/>
      <c r="Y242" s="19"/>
      <c r="Z242" s="10"/>
      <c r="AA242" s="10"/>
    </row>
    <row r="243" spans="1:27" ht="15.75" customHeight="1">
      <c r="A243" s="89" t="s">
        <v>648</v>
      </c>
      <c r="B243" s="90" t="s">
        <v>530</v>
      </c>
      <c r="C243" s="27" t="str">
        <f t="shared" si="10"/>
        <v>***.32142-9-**</v>
      </c>
      <c r="D243" s="91" t="s">
        <v>283</v>
      </c>
      <c r="E243" s="98" t="s">
        <v>556</v>
      </c>
      <c r="F243" s="113"/>
      <c r="G243" s="114"/>
      <c r="H243" s="113">
        <v>130</v>
      </c>
      <c r="I243" s="85" t="s">
        <v>650</v>
      </c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9"/>
      <c r="Y243" s="9"/>
      <c r="Z243" s="10"/>
      <c r="AA243" s="10"/>
    </row>
    <row r="244" spans="1:27" ht="15.75" customHeight="1">
      <c r="A244" s="89" t="s">
        <v>648</v>
      </c>
      <c r="B244" s="90" t="s">
        <v>531</v>
      </c>
      <c r="C244" s="27" t="str">
        <f t="shared" si="10"/>
        <v>***.854.822-**</v>
      </c>
      <c r="D244" s="91" t="s">
        <v>284</v>
      </c>
      <c r="E244" s="98" t="s">
        <v>563</v>
      </c>
      <c r="F244" s="113"/>
      <c r="G244" s="114"/>
      <c r="H244" s="113">
        <v>100</v>
      </c>
      <c r="I244" s="85" t="s">
        <v>650</v>
      </c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9"/>
      <c r="Y244" s="19"/>
      <c r="Z244" s="10"/>
      <c r="AA244" s="10"/>
    </row>
    <row r="245" spans="1:27" ht="15.75" customHeight="1">
      <c r="A245" s="89" t="s">
        <v>648</v>
      </c>
      <c r="B245" s="90" t="s">
        <v>532</v>
      </c>
      <c r="C245" s="27" t="str">
        <f t="shared" si="10"/>
        <v>***.206.442-**</v>
      </c>
      <c r="D245" s="91" t="s">
        <v>285</v>
      </c>
      <c r="E245" s="98" t="s">
        <v>548</v>
      </c>
      <c r="F245" s="113"/>
      <c r="G245" s="114"/>
      <c r="H245" s="113">
        <v>130</v>
      </c>
      <c r="I245" s="85" t="s">
        <v>650</v>
      </c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9"/>
      <c r="Y245" s="9"/>
      <c r="Z245" s="10"/>
      <c r="AA245" s="10"/>
    </row>
    <row r="246" spans="1:27" ht="15.75" customHeight="1">
      <c r="A246" s="89" t="s">
        <v>648</v>
      </c>
      <c r="B246" s="90" t="s">
        <v>533</v>
      </c>
      <c r="C246" s="27" t="str">
        <f t="shared" si="10"/>
        <v>***.986.592-**</v>
      </c>
      <c r="D246" s="91" t="s">
        <v>286</v>
      </c>
      <c r="E246" s="98" t="s">
        <v>572</v>
      </c>
      <c r="F246" s="113"/>
      <c r="G246" s="114"/>
      <c r="H246" s="113">
        <v>80</v>
      </c>
      <c r="I246" s="85" t="s">
        <v>650</v>
      </c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9"/>
      <c r="Y246" s="19"/>
      <c r="Z246" s="10"/>
      <c r="AA246" s="10"/>
    </row>
    <row r="247" spans="1:27" ht="15.75" customHeight="1">
      <c r="A247" s="89" t="s">
        <v>648</v>
      </c>
      <c r="B247" s="90" t="s">
        <v>534</v>
      </c>
      <c r="C247" s="27" t="str">
        <f t="shared" si="10"/>
        <v>***.715.572-**</v>
      </c>
      <c r="D247" s="91" t="s">
        <v>287</v>
      </c>
      <c r="E247" s="98" t="s">
        <v>580</v>
      </c>
      <c r="F247" s="113"/>
      <c r="G247" s="114"/>
      <c r="H247" s="113">
        <v>100</v>
      </c>
      <c r="I247" s="85" t="s">
        <v>650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9"/>
      <c r="Y247" s="9"/>
      <c r="Z247" s="10"/>
      <c r="AA247" s="10"/>
    </row>
    <row r="248" spans="1:27" ht="15.75" customHeight="1">
      <c r="A248" s="89" t="s">
        <v>648</v>
      </c>
      <c r="B248" s="90" t="s">
        <v>535</v>
      </c>
      <c r="C248" s="27" t="str">
        <f t="shared" si="10"/>
        <v>***.75192-6-**</v>
      </c>
      <c r="D248" s="91" t="s">
        <v>288</v>
      </c>
      <c r="E248" s="98" t="s">
        <v>622</v>
      </c>
      <c r="F248" s="113"/>
      <c r="G248" s="114"/>
      <c r="H248" s="113">
        <v>130</v>
      </c>
      <c r="I248" s="85" t="s">
        <v>650</v>
      </c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9"/>
      <c r="Y248" s="19"/>
      <c r="Z248" s="10"/>
      <c r="AA248" s="10"/>
    </row>
    <row r="249" spans="1:27" ht="15.75" customHeight="1">
      <c r="A249" s="89" t="s">
        <v>648</v>
      </c>
      <c r="B249" s="90" t="s">
        <v>536</v>
      </c>
      <c r="C249" s="27" t="str">
        <f t="shared" si="10"/>
        <v>***.00522-5-**</v>
      </c>
      <c r="D249" s="91" t="s">
        <v>289</v>
      </c>
      <c r="E249" s="98" t="s">
        <v>623</v>
      </c>
      <c r="F249" s="113"/>
      <c r="G249" s="114"/>
      <c r="H249" s="113">
        <v>100</v>
      </c>
      <c r="I249" s="85" t="s">
        <v>650</v>
      </c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9"/>
      <c r="Y249" s="9"/>
      <c r="Z249" s="10"/>
      <c r="AA249" s="10"/>
    </row>
    <row r="250" spans="1:27" ht="15.75" customHeight="1">
      <c r="A250" s="89" t="s">
        <v>648</v>
      </c>
      <c r="B250" s="90" t="s">
        <v>537</v>
      </c>
      <c r="C250" s="27" t="str">
        <f t="shared" si="10"/>
        <v>***.071.612-**</v>
      </c>
      <c r="D250" s="91" t="s">
        <v>290</v>
      </c>
      <c r="E250" s="98" t="s">
        <v>549</v>
      </c>
      <c r="F250" s="113"/>
      <c r="G250" s="114"/>
      <c r="H250" s="113">
        <v>130</v>
      </c>
      <c r="I250" s="85" t="s">
        <v>650</v>
      </c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9"/>
      <c r="Y250" s="19"/>
      <c r="Z250" s="10"/>
      <c r="AA250" s="10"/>
    </row>
    <row r="251" spans="1:27" ht="15.75" customHeight="1">
      <c r="A251" s="89" t="s">
        <v>648</v>
      </c>
      <c r="B251" s="90" t="s">
        <v>538</v>
      </c>
      <c r="C251" s="27" t="str">
        <f t="shared" si="10"/>
        <v>***.43042-0-**</v>
      </c>
      <c r="D251" s="91" t="s">
        <v>291</v>
      </c>
      <c r="E251" s="98" t="s">
        <v>557</v>
      </c>
      <c r="F251" s="113"/>
      <c r="G251" s="114"/>
      <c r="H251" s="113">
        <v>130</v>
      </c>
      <c r="I251" s="85" t="s">
        <v>650</v>
      </c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9"/>
      <c r="Y251" s="9"/>
      <c r="Z251" s="10"/>
      <c r="AA251" s="10"/>
    </row>
    <row r="252" spans="1:27" ht="15.75" customHeight="1">
      <c r="A252" s="89" t="s">
        <v>648</v>
      </c>
      <c r="B252" s="90" t="s">
        <v>539</v>
      </c>
      <c r="C252" s="27" t="str">
        <f t="shared" si="10"/>
        <v>***.788.112-**</v>
      </c>
      <c r="D252" s="91" t="s">
        <v>292</v>
      </c>
      <c r="E252" s="98" t="s">
        <v>570</v>
      </c>
      <c r="F252" s="113"/>
      <c r="G252" s="114"/>
      <c r="H252" s="113">
        <v>100</v>
      </c>
      <c r="I252" s="85" t="s">
        <v>650</v>
      </c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9"/>
      <c r="Y252" s="19"/>
      <c r="Z252" s="10"/>
      <c r="AA252" s="10"/>
    </row>
    <row r="253" spans="1:27" ht="15.75" customHeight="1">
      <c r="A253" s="89" t="s">
        <v>648</v>
      </c>
      <c r="B253" s="90" t="s">
        <v>540</v>
      </c>
      <c r="C253" s="27" t="str">
        <f t="shared" si="10"/>
        <v>***.32642-4-**</v>
      </c>
      <c r="D253" s="91" t="s">
        <v>293</v>
      </c>
      <c r="E253" s="98" t="s">
        <v>624</v>
      </c>
      <c r="F253" s="113"/>
      <c r="G253" s="114"/>
      <c r="H253" s="113">
        <v>200</v>
      </c>
      <c r="I253" s="85" t="s">
        <v>650</v>
      </c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9"/>
      <c r="Y253" s="9"/>
      <c r="Z253" s="10"/>
      <c r="AA253" s="10"/>
    </row>
    <row r="254" spans="1:27" ht="15.75" customHeight="1">
      <c r="A254" s="89" t="s">
        <v>648</v>
      </c>
      <c r="B254" s="90" t="s">
        <v>541</v>
      </c>
      <c r="C254" s="27" t="str">
        <f>CONCATENATE("***.",MID(B254,5,7),"-**")</f>
        <v>***.237.982-**</v>
      </c>
      <c r="D254" s="91" t="s">
        <v>294</v>
      </c>
      <c r="E254" s="98" t="s">
        <v>546</v>
      </c>
      <c r="F254" s="113"/>
      <c r="G254" s="114"/>
      <c r="H254" s="113">
        <v>200</v>
      </c>
      <c r="I254" s="85" t="s">
        <v>650</v>
      </c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9"/>
      <c r="Y254" s="19"/>
      <c r="Z254" s="10"/>
      <c r="AA254" s="10"/>
    </row>
    <row r="255" spans="1:27" ht="15.75" customHeight="1">
      <c r="A255" s="89" t="s">
        <v>648</v>
      </c>
      <c r="B255" s="90" t="s">
        <v>542</v>
      </c>
      <c r="C255" s="27" t="str">
        <f t="shared" si="10"/>
        <v>***.953.592-**</v>
      </c>
      <c r="D255" s="91" t="s">
        <v>295</v>
      </c>
      <c r="E255" s="98" t="s">
        <v>558</v>
      </c>
      <c r="F255" s="113"/>
      <c r="G255" s="114"/>
      <c r="H255" s="113">
        <v>80</v>
      </c>
      <c r="I255" s="85" t="s">
        <v>650</v>
      </c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9"/>
      <c r="Y255" s="9"/>
      <c r="Z255" s="10"/>
      <c r="AA255" s="10"/>
    </row>
    <row r="256" spans="1:27" ht="15.75" customHeight="1">
      <c r="A256" s="84" t="s">
        <v>648</v>
      </c>
      <c r="B256" s="83" t="s">
        <v>633</v>
      </c>
      <c r="C256" s="27" t="str">
        <f t="shared" si="10"/>
        <v>***.409.082-**</v>
      </c>
      <c r="D256" s="82" t="s">
        <v>630</v>
      </c>
      <c r="E256" s="104" t="s">
        <v>572</v>
      </c>
      <c r="F256" s="119"/>
      <c r="G256" s="117"/>
      <c r="H256" s="116">
        <v>100</v>
      </c>
      <c r="I256" s="85" t="s">
        <v>652</v>
      </c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9"/>
      <c r="Y256" s="19"/>
      <c r="Z256" s="10"/>
      <c r="AA256" s="10"/>
    </row>
    <row r="257" spans="1:27" ht="15.75" customHeight="1">
      <c r="A257" s="84" t="s">
        <v>648</v>
      </c>
      <c r="B257" s="83" t="s">
        <v>634</v>
      </c>
      <c r="C257" s="27" t="str">
        <f t="shared" si="10"/>
        <v>***.97582-7-**</v>
      </c>
      <c r="D257" s="80" t="s">
        <v>639</v>
      </c>
      <c r="E257" s="101" t="s">
        <v>637</v>
      </c>
      <c r="F257" s="119"/>
      <c r="G257" s="117"/>
      <c r="H257" s="116">
        <v>200</v>
      </c>
      <c r="I257" s="85" t="s">
        <v>652</v>
      </c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9"/>
      <c r="Y257" s="9"/>
      <c r="Z257" s="10"/>
      <c r="AA257" s="10"/>
    </row>
    <row r="258" spans="1:27" ht="15.75" customHeight="1">
      <c r="A258" s="84" t="s">
        <v>648</v>
      </c>
      <c r="B258" s="83" t="s">
        <v>635</v>
      </c>
      <c r="C258" s="27" t="str">
        <f t="shared" si="10"/>
        <v>***.02172-8-**</v>
      </c>
      <c r="D258" s="80" t="s">
        <v>631</v>
      </c>
      <c r="E258" s="101" t="s">
        <v>545</v>
      </c>
      <c r="F258" s="119"/>
      <c r="G258" s="117"/>
      <c r="H258" s="116">
        <v>100</v>
      </c>
      <c r="I258" s="85" t="s">
        <v>652</v>
      </c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9"/>
      <c r="Y258" s="9"/>
      <c r="Z258" s="10"/>
      <c r="AA258" s="10"/>
    </row>
    <row r="259" spans="1:27" ht="15.75" customHeight="1">
      <c r="A259" s="84" t="s">
        <v>648</v>
      </c>
      <c r="B259" s="83" t="s">
        <v>636</v>
      </c>
      <c r="C259" s="27" t="str">
        <f t="shared" si="10"/>
        <v>***.67012-6-**</v>
      </c>
      <c r="D259" s="80" t="s">
        <v>632</v>
      </c>
      <c r="E259" s="101" t="s">
        <v>546</v>
      </c>
      <c r="F259" s="119"/>
      <c r="G259" s="117"/>
      <c r="H259" s="116">
        <v>130</v>
      </c>
      <c r="I259" s="85" t="s">
        <v>652</v>
      </c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9"/>
      <c r="Y259" s="19"/>
      <c r="Z259" s="10"/>
      <c r="AA259" s="10"/>
    </row>
    <row r="260" spans="1:27" ht="15.75" customHeight="1">
      <c r="A260" s="84" t="s">
        <v>648</v>
      </c>
      <c r="B260" s="83">
        <v>4889413260</v>
      </c>
      <c r="C260" s="27" t="str">
        <f>CONCATENATE("***.",MID(B260,5,7),"-**")</f>
        <v>***.413260-**</v>
      </c>
      <c r="D260" s="80" t="s">
        <v>653</v>
      </c>
      <c r="E260" s="101" t="s">
        <v>677</v>
      </c>
      <c r="F260" s="114"/>
      <c r="G260" s="114"/>
      <c r="H260" s="23">
        <v>80</v>
      </c>
      <c r="I260" s="85" t="s">
        <v>674</v>
      </c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9"/>
      <c r="Y260" s="9"/>
      <c r="Z260" s="10"/>
      <c r="AA260" s="10"/>
    </row>
    <row r="261" spans="1:27" ht="15.75" customHeight="1">
      <c r="A261" s="84" t="s">
        <v>648</v>
      </c>
      <c r="B261" s="83">
        <v>1316329224</v>
      </c>
      <c r="C261" s="27" t="str">
        <f t="shared" ref="C261:C286" si="11">CONCATENATE("***.",MID(B261,5,7),"-**")</f>
        <v>***.329224-**</v>
      </c>
      <c r="D261" s="81" t="s">
        <v>654</v>
      </c>
      <c r="E261" s="105" t="s">
        <v>676</v>
      </c>
      <c r="F261" s="114"/>
      <c r="G261" s="114"/>
      <c r="H261" s="23">
        <v>80</v>
      </c>
      <c r="I261" s="85" t="s">
        <v>674</v>
      </c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9"/>
      <c r="Y261" s="9"/>
      <c r="Z261" s="10"/>
      <c r="AA261" s="10"/>
    </row>
    <row r="262" spans="1:27" ht="15.75" customHeight="1">
      <c r="A262" s="84" t="s">
        <v>648</v>
      </c>
      <c r="B262" s="96">
        <v>2894856229</v>
      </c>
      <c r="C262" s="27" t="str">
        <f t="shared" si="11"/>
        <v>***.856229-**</v>
      </c>
      <c r="D262" s="81" t="s">
        <v>655</v>
      </c>
      <c r="E262" s="105" t="s">
        <v>547</v>
      </c>
      <c r="F262" s="114"/>
      <c r="G262" s="114"/>
      <c r="H262" s="23">
        <v>80</v>
      </c>
      <c r="I262" s="85" t="s">
        <v>674</v>
      </c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9"/>
      <c r="Y262" s="19"/>
      <c r="Z262" s="10"/>
      <c r="AA262" s="10"/>
    </row>
    <row r="263" spans="1:27" ht="15.75" customHeight="1">
      <c r="A263" s="84" t="s">
        <v>648</v>
      </c>
      <c r="B263" s="83">
        <v>6449630264</v>
      </c>
      <c r="C263" s="27" t="str">
        <f t="shared" si="11"/>
        <v>***.630264-**</v>
      </c>
      <c r="D263" s="80" t="s">
        <v>656</v>
      </c>
      <c r="E263" s="101" t="s">
        <v>678</v>
      </c>
      <c r="F263" s="114"/>
      <c r="G263" s="114"/>
      <c r="H263" s="23">
        <v>80</v>
      </c>
      <c r="I263" s="85" t="s">
        <v>674</v>
      </c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9"/>
      <c r="Y263" s="9"/>
      <c r="Z263" s="10"/>
      <c r="AA263" s="10"/>
    </row>
    <row r="264" spans="1:27" ht="15.75" customHeight="1">
      <c r="A264" s="84" t="s">
        <v>648</v>
      </c>
      <c r="B264" s="83">
        <v>6187290208</v>
      </c>
      <c r="C264" s="27" t="str">
        <f t="shared" si="11"/>
        <v>***.290208-**</v>
      </c>
      <c r="D264" s="81" t="s">
        <v>657</v>
      </c>
      <c r="E264" s="105" t="s">
        <v>679</v>
      </c>
      <c r="F264" s="114"/>
      <c r="G264" s="114"/>
      <c r="H264" s="23">
        <v>80</v>
      </c>
      <c r="I264" s="85" t="s">
        <v>674</v>
      </c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9"/>
      <c r="Y264" s="19"/>
      <c r="Z264" s="10"/>
      <c r="AA264" s="10"/>
    </row>
    <row r="265" spans="1:27" ht="15.75" customHeight="1">
      <c r="A265" s="84" t="s">
        <v>648</v>
      </c>
      <c r="B265" s="83">
        <v>5525467208</v>
      </c>
      <c r="C265" s="27" t="str">
        <f t="shared" si="11"/>
        <v>***.467208-**</v>
      </c>
      <c r="D265" s="80" t="s">
        <v>658</v>
      </c>
      <c r="E265" s="101" t="s">
        <v>680</v>
      </c>
      <c r="F265" s="114"/>
      <c r="G265" s="114"/>
      <c r="H265" s="23">
        <v>80</v>
      </c>
      <c r="I265" s="85" t="s">
        <v>674</v>
      </c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9"/>
      <c r="Y265" s="9"/>
      <c r="Z265" s="10"/>
      <c r="AA265" s="10"/>
    </row>
    <row r="266" spans="1:27" ht="15.75" customHeight="1">
      <c r="A266" s="84" t="s">
        <v>648</v>
      </c>
      <c r="B266" s="83">
        <v>5962392205</v>
      </c>
      <c r="C266" s="27" t="str">
        <f t="shared" si="11"/>
        <v>***.392205-**</v>
      </c>
      <c r="D266" s="80" t="s">
        <v>659</v>
      </c>
      <c r="E266" s="101" t="s">
        <v>681</v>
      </c>
      <c r="F266" s="114"/>
      <c r="G266" s="114"/>
      <c r="H266" s="23">
        <v>80</v>
      </c>
      <c r="I266" s="85" t="s">
        <v>674</v>
      </c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9"/>
      <c r="Y266" s="19"/>
      <c r="Z266" s="10"/>
      <c r="AA266" s="10"/>
    </row>
    <row r="267" spans="1:27" ht="15.75" customHeight="1">
      <c r="A267" s="84" t="s">
        <v>648</v>
      </c>
      <c r="B267" s="83">
        <v>5930557217</v>
      </c>
      <c r="C267" s="27" t="str">
        <f t="shared" si="11"/>
        <v>***.557217-**</v>
      </c>
      <c r="D267" s="81" t="s">
        <v>660</v>
      </c>
      <c r="E267" s="105" t="s">
        <v>553</v>
      </c>
      <c r="F267" s="114"/>
      <c r="G267" s="114"/>
      <c r="H267" s="23">
        <v>80</v>
      </c>
      <c r="I267" s="85" t="s">
        <v>674</v>
      </c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9"/>
      <c r="Y267" s="9"/>
      <c r="Z267" s="10"/>
      <c r="AA267" s="10"/>
    </row>
    <row r="268" spans="1:27" ht="15.75" customHeight="1">
      <c r="A268" s="84" t="s">
        <v>648</v>
      </c>
      <c r="B268" s="83">
        <v>6172670220</v>
      </c>
      <c r="C268" s="27" t="str">
        <f t="shared" si="11"/>
        <v>***.670220-**</v>
      </c>
      <c r="D268" s="80" t="s">
        <v>661</v>
      </c>
      <c r="E268" s="101" t="s">
        <v>572</v>
      </c>
      <c r="F268" s="114"/>
      <c r="G268" s="114"/>
      <c r="H268" s="23">
        <v>80</v>
      </c>
      <c r="I268" s="85" t="s">
        <v>674</v>
      </c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9"/>
      <c r="Y268" s="19"/>
      <c r="Z268" s="10"/>
      <c r="AA268" s="10"/>
    </row>
    <row r="269" spans="1:27" ht="15.75" customHeight="1">
      <c r="A269" s="84" t="s">
        <v>648</v>
      </c>
      <c r="B269" s="83">
        <v>6141970230</v>
      </c>
      <c r="C269" s="27" t="str">
        <f t="shared" si="11"/>
        <v>***.970230-**</v>
      </c>
      <c r="D269" s="80" t="s">
        <v>662</v>
      </c>
      <c r="E269" s="101" t="s">
        <v>553</v>
      </c>
      <c r="F269" s="114"/>
      <c r="G269" s="114"/>
      <c r="H269" s="23">
        <v>80</v>
      </c>
      <c r="I269" s="85" t="s">
        <v>674</v>
      </c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9"/>
      <c r="Y269" s="9"/>
      <c r="Z269" s="10"/>
      <c r="AA269" s="10"/>
    </row>
    <row r="270" spans="1:27" ht="15.75" customHeight="1">
      <c r="A270" s="84" t="s">
        <v>648</v>
      </c>
      <c r="B270" s="83">
        <v>3500369260</v>
      </c>
      <c r="C270" s="27" t="str">
        <f t="shared" si="11"/>
        <v>***.369260-**</v>
      </c>
      <c r="D270" s="81" t="s">
        <v>663</v>
      </c>
      <c r="E270" s="105" t="s">
        <v>557</v>
      </c>
      <c r="F270" s="114"/>
      <c r="G270" s="114"/>
      <c r="H270" s="23">
        <v>80</v>
      </c>
      <c r="I270" s="85" t="s">
        <v>674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9"/>
      <c r="Y270" s="19"/>
      <c r="Z270" s="10"/>
      <c r="AA270" s="10"/>
    </row>
    <row r="271" spans="1:27" ht="15.75" customHeight="1">
      <c r="A271" s="84" t="s">
        <v>648</v>
      </c>
      <c r="B271" s="83">
        <v>4986943219</v>
      </c>
      <c r="C271" s="27" t="str">
        <f t="shared" si="11"/>
        <v>***.943219-**</v>
      </c>
      <c r="D271" s="81" t="s">
        <v>664</v>
      </c>
      <c r="E271" s="105" t="s">
        <v>563</v>
      </c>
      <c r="F271" s="114"/>
      <c r="G271" s="114"/>
      <c r="H271" s="23">
        <v>80</v>
      </c>
      <c r="I271" s="85" t="s">
        <v>674</v>
      </c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9"/>
      <c r="Y271" s="9"/>
      <c r="Z271" s="10"/>
      <c r="AA271" s="10"/>
    </row>
    <row r="272" spans="1:27" ht="15.75" customHeight="1">
      <c r="A272" s="84" t="s">
        <v>648</v>
      </c>
      <c r="B272" s="83">
        <v>3996544294</v>
      </c>
      <c r="C272" s="27" t="str">
        <f t="shared" si="11"/>
        <v>***.544294-**</v>
      </c>
      <c r="D272" s="82" t="s">
        <v>665</v>
      </c>
      <c r="E272" s="104" t="s">
        <v>682</v>
      </c>
      <c r="F272" s="114"/>
      <c r="G272" s="114"/>
      <c r="H272" s="23">
        <v>80</v>
      </c>
      <c r="I272" s="85" t="s">
        <v>674</v>
      </c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9"/>
      <c r="Y272" s="19"/>
      <c r="Z272" s="10"/>
      <c r="AA272" s="10"/>
    </row>
    <row r="273" spans="1:27" ht="15.75" customHeight="1">
      <c r="A273" s="84" t="s">
        <v>648</v>
      </c>
      <c r="B273" s="83">
        <v>5877662201</v>
      </c>
      <c r="C273" s="27" t="str">
        <f t="shared" si="11"/>
        <v>***.662201-**</v>
      </c>
      <c r="D273" s="80" t="s">
        <v>666</v>
      </c>
      <c r="E273" s="101" t="s">
        <v>683</v>
      </c>
      <c r="F273" s="114"/>
      <c r="G273" s="114"/>
      <c r="H273" s="23">
        <v>80</v>
      </c>
      <c r="I273" s="85" t="s">
        <v>674</v>
      </c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9"/>
      <c r="Y273" s="9"/>
      <c r="Z273" s="10"/>
      <c r="AA273" s="10"/>
    </row>
    <row r="274" spans="1:27" ht="15.75" customHeight="1">
      <c r="A274" s="84" t="s">
        <v>648</v>
      </c>
      <c r="B274" s="83">
        <v>3281697224</v>
      </c>
      <c r="C274" s="27" t="str">
        <f t="shared" si="11"/>
        <v>***.697224-**</v>
      </c>
      <c r="D274" s="81" t="s">
        <v>667</v>
      </c>
      <c r="E274" s="105" t="s">
        <v>684</v>
      </c>
      <c r="F274" s="114"/>
      <c r="G274" s="114"/>
      <c r="H274" s="23">
        <v>80</v>
      </c>
      <c r="I274" s="85" t="s">
        <v>674</v>
      </c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9"/>
      <c r="Y274" s="19"/>
      <c r="Z274" s="10"/>
      <c r="AA274" s="10"/>
    </row>
    <row r="275" spans="1:27" ht="15.75" customHeight="1">
      <c r="A275" s="84" t="s">
        <v>648</v>
      </c>
      <c r="B275" s="83">
        <v>5806612295</v>
      </c>
      <c r="C275" s="27" t="str">
        <f t="shared" si="11"/>
        <v>***.612295-**</v>
      </c>
      <c r="D275" s="81" t="s">
        <v>668</v>
      </c>
      <c r="E275" s="105" t="s">
        <v>689</v>
      </c>
      <c r="F275" s="114"/>
      <c r="G275" s="114"/>
      <c r="H275" s="23">
        <v>80</v>
      </c>
      <c r="I275" s="85" t="s">
        <v>674</v>
      </c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9"/>
      <c r="Y275" s="9"/>
      <c r="Z275" s="10"/>
      <c r="AA275" s="10"/>
    </row>
    <row r="276" spans="1:27" ht="15.75" customHeight="1">
      <c r="A276" s="84" t="s">
        <v>648</v>
      </c>
      <c r="B276" s="83">
        <v>4406319204</v>
      </c>
      <c r="C276" s="27" t="str">
        <f t="shared" si="11"/>
        <v>***.319204-**</v>
      </c>
      <c r="D276" s="80" t="s">
        <v>669</v>
      </c>
      <c r="E276" s="101" t="s">
        <v>685</v>
      </c>
      <c r="F276" s="114"/>
      <c r="G276" s="114"/>
      <c r="H276" s="23">
        <v>80</v>
      </c>
      <c r="I276" s="85" t="s">
        <v>674</v>
      </c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9"/>
      <c r="Y276" s="19"/>
      <c r="Z276" s="10"/>
      <c r="AA276" s="10"/>
    </row>
    <row r="277" spans="1:27" ht="15.75" customHeight="1">
      <c r="A277" s="84" t="s">
        <v>648</v>
      </c>
      <c r="B277" s="83">
        <v>3983008283</v>
      </c>
      <c r="C277" s="27" t="str">
        <f t="shared" si="11"/>
        <v>***.008283-**</v>
      </c>
      <c r="D277" s="80" t="s">
        <v>670</v>
      </c>
      <c r="E277" s="101" t="s">
        <v>686</v>
      </c>
      <c r="F277" s="114"/>
      <c r="G277" s="114"/>
      <c r="H277" s="23">
        <v>80</v>
      </c>
      <c r="I277" s="85" t="s">
        <v>674</v>
      </c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9"/>
      <c r="Y277" s="9"/>
      <c r="Z277" s="10"/>
      <c r="AA277" s="10"/>
    </row>
    <row r="278" spans="1:27" ht="15.75" customHeight="1">
      <c r="A278" s="84" t="s">
        <v>648</v>
      </c>
      <c r="B278" s="83" t="s">
        <v>1024</v>
      </c>
      <c r="C278" s="27" t="str">
        <f t="shared" si="11"/>
        <v>***.402.321-**</v>
      </c>
      <c r="D278" s="80" t="s">
        <v>671</v>
      </c>
      <c r="E278" s="101" t="s">
        <v>687</v>
      </c>
      <c r="F278" s="114"/>
      <c r="G278" s="114"/>
      <c r="H278" s="23">
        <v>80</v>
      </c>
      <c r="I278" s="85" t="s">
        <v>674</v>
      </c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9"/>
      <c r="Y278" s="19"/>
      <c r="Z278" s="10"/>
      <c r="AA278" s="10"/>
    </row>
    <row r="279" spans="1:27" ht="15.75" customHeight="1">
      <c r="A279" s="84" t="s">
        <v>648</v>
      </c>
      <c r="B279" s="83" t="s">
        <v>1023</v>
      </c>
      <c r="C279" s="27" t="str">
        <f t="shared" si="11"/>
        <v>***.555.020-**</v>
      </c>
      <c r="D279" s="81" t="s">
        <v>672</v>
      </c>
      <c r="E279" s="105" t="s">
        <v>685</v>
      </c>
      <c r="F279" s="114"/>
      <c r="G279" s="114"/>
      <c r="H279" s="23">
        <v>80</v>
      </c>
      <c r="I279" s="85" t="s">
        <v>674</v>
      </c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9"/>
      <c r="Y279" s="9"/>
      <c r="Z279" s="10"/>
      <c r="AA279" s="10"/>
    </row>
    <row r="280" spans="1:27" ht="15.75" customHeight="1">
      <c r="A280" s="84" t="s">
        <v>648</v>
      </c>
      <c r="B280" s="83" t="s">
        <v>1022</v>
      </c>
      <c r="C280" s="27" t="str">
        <f t="shared" si="11"/>
        <v>***.838.628-**</v>
      </c>
      <c r="D280" s="81" t="s">
        <v>673</v>
      </c>
      <c r="E280" s="105" t="s">
        <v>688</v>
      </c>
      <c r="F280" s="114"/>
      <c r="G280" s="114"/>
      <c r="H280" s="23">
        <v>80</v>
      </c>
      <c r="I280" s="85" t="s">
        <v>674</v>
      </c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9"/>
      <c r="Y280" s="19"/>
      <c r="Z280" s="10"/>
      <c r="AA280" s="10"/>
    </row>
    <row r="281" spans="1:27" ht="15.75" customHeight="1">
      <c r="A281" s="84" t="s">
        <v>703</v>
      </c>
      <c r="B281" s="83" t="s">
        <v>692</v>
      </c>
      <c r="C281" s="27" t="str">
        <f t="shared" si="11"/>
        <v>***.530.142-**</v>
      </c>
      <c r="D281" s="80" t="s">
        <v>690</v>
      </c>
      <c r="E281" s="101" t="s">
        <v>563</v>
      </c>
      <c r="F281" s="117"/>
      <c r="G281" s="117"/>
      <c r="H281" s="119"/>
      <c r="I281" s="85"/>
      <c r="J281" s="10"/>
      <c r="K281" s="10"/>
      <c r="L281" s="25" t="s">
        <v>702</v>
      </c>
      <c r="M281" s="25" t="s">
        <v>650</v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9"/>
      <c r="Y281" s="9"/>
      <c r="Z281" s="10"/>
      <c r="AA281" s="10"/>
    </row>
    <row r="282" spans="1:27" ht="15.75" customHeight="1">
      <c r="A282" s="84" t="s">
        <v>703</v>
      </c>
      <c r="B282" s="83" t="s">
        <v>693</v>
      </c>
      <c r="C282" s="27" t="str">
        <f t="shared" si="11"/>
        <v>***.909.372-**</v>
      </c>
      <c r="D282" s="80" t="s">
        <v>691</v>
      </c>
      <c r="E282" s="101" t="s">
        <v>546</v>
      </c>
      <c r="F282" s="117"/>
      <c r="G282" s="117"/>
      <c r="H282" s="119"/>
      <c r="I282" s="85"/>
      <c r="J282" s="10"/>
      <c r="K282" s="10"/>
      <c r="L282" s="25" t="s">
        <v>702</v>
      </c>
      <c r="M282" s="25" t="s">
        <v>650</v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9"/>
      <c r="Y282" s="19"/>
      <c r="Z282" s="10"/>
      <c r="AA282" s="10"/>
    </row>
    <row r="283" spans="1:27" ht="15.75" customHeight="1">
      <c r="A283" s="84" t="s">
        <v>703</v>
      </c>
      <c r="B283" s="83" t="s">
        <v>695</v>
      </c>
      <c r="C283" s="27" t="str">
        <f t="shared" si="11"/>
        <v>***.003.972-**</v>
      </c>
      <c r="D283" s="80" t="s">
        <v>694</v>
      </c>
      <c r="E283" s="101" t="s">
        <v>549</v>
      </c>
      <c r="F283" s="117"/>
      <c r="G283" s="117"/>
      <c r="H283" s="119"/>
      <c r="I283" s="85"/>
      <c r="J283" s="10"/>
      <c r="K283" s="10"/>
      <c r="L283" s="25" t="s">
        <v>702</v>
      </c>
      <c r="M283" s="25" t="s">
        <v>650</v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9"/>
      <c r="Y283" s="9"/>
      <c r="Z283" s="10"/>
      <c r="AA283" s="10"/>
    </row>
    <row r="284" spans="1:27" ht="15.75" customHeight="1">
      <c r="A284" s="84" t="s">
        <v>703</v>
      </c>
      <c r="B284" s="83" t="s">
        <v>697</v>
      </c>
      <c r="C284" s="27" t="str">
        <f t="shared" si="11"/>
        <v>***.051.372-**</v>
      </c>
      <c r="D284" s="80" t="s">
        <v>696</v>
      </c>
      <c r="E284" s="101" t="s">
        <v>558</v>
      </c>
      <c r="F284" s="117"/>
      <c r="G284" s="117"/>
      <c r="H284" s="119"/>
      <c r="I284" s="85"/>
      <c r="J284" s="10"/>
      <c r="K284" s="10"/>
      <c r="L284" s="25" t="s">
        <v>702</v>
      </c>
      <c r="M284" s="25" t="s">
        <v>650</v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9"/>
      <c r="Y284" s="19"/>
      <c r="Z284" s="10"/>
      <c r="AA284" s="10"/>
    </row>
    <row r="285" spans="1:27" ht="15.75" customHeight="1">
      <c r="A285" s="84" t="s">
        <v>703</v>
      </c>
      <c r="B285" s="83" t="s">
        <v>699</v>
      </c>
      <c r="C285" s="27" t="str">
        <f t="shared" si="11"/>
        <v>***.887.812-**</v>
      </c>
      <c r="D285" s="80" t="s">
        <v>698</v>
      </c>
      <c r="E285" s="101" t="s">
        <v>563</v>
      </c>
      <c r="F285" s="117"/>
      <c r="G285" s="117"/>
      <c r="H285" s="119"/>
      <c r="I285" s="85"/>
      <c r="J285" s="10"/>
      <c r="K285" s="10"/>
      <c r="L285" s="25" t="s">
        <v>702</v>
      </c>
      <c r="M285" s="25" t="s">
        <v>650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9"/>
      <c r="Y285" s="9"/>
      <c r="Z285" s="10"/>
      <c r="AA285" s="10"/>
    </row>
    <row r="286" spans="1:27" ht="15.75" customHeight="1">
      <c r="A286" s="84" t="s">
        <v>703</v>
      </c>
      <c r="B286" s="83" t="s">
        <v>701</v>
      </c>
      <c r="C286" s="27" t="str">
        <f t="shared" si="11"/>
        <v>***.601.902-**</v>
      </c>
      <c r="D286" s="80" t="s">
        <v>700</v>
      </c>
      <c r="E286" s="101" t="s">
        <v>549</v>
      </c>
      <c r="F286" s="117"/>
      <c r="G286" s="117"/>
      <c r="H286" s="119"/>
      <c r="I286" s="85"/>
      <c r="J286" s="10"/>
      <c r="K286" s="10"/>
      <c r="L286" s="25" t="s">
        <v>702</v>
      </c>
      <c r="M286" s="25" t="s">
        <v>650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9"/>
      <c r="Y286" s="19"/>
      <c r="Z286" s="10"/>
      <c r="AA286" s="10"/>
    </row>
    <row r="287" spans="1:27" ht="15.75" customHeight="1">
      <c r="C287" s="19"/>
      <c r="D287" s="19"/>
      <c r="E287" s="19"/>
      <c r="F287" s="109"/>
      <c r="G287" s="109"/>
      <c r="H287" s="109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9"/>
      <c r="Y287" s="9"/>
      <c r="Z287" s="10"/>
      <c r="AA287" s="10"/>
    </row>
    <row r="288" spans="1:27" ht="15.75" customHeight="1">
      <c r="C288" s="9"/>
      <c r="D288" s="9"/>
      <c r="E288" s="9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9"/>
      <c r="Y288" s="19"/>
      <c r="Z288" s="10"/>
      <c r="AA288" s="10"/>
    </row>
    <row r="289" spans="3:27" ht="15.75" customHeight="1">
      <c r="C289" s="19"/>
      <c r="D289" s="19"/>
      <c r="E289" s="19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9"/>
      <c r="Y289" s="9"/>
      <c r="Z289" s="10"/>
      <c r="AA289" s="10"/>
    </row>
    <row r="290" spans="3:27" ht="15.75" customHeight="1">
      <c r="C290" s="19"/>
      <c r="D290" s="19"/>
      <c r="E290" s="19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9"/>
      <c r="Y290" s="19"/>
      <c r="Z290" s="10"/>
      <c r="AA290" s="10"/>
    </row>
    <row r="291" spans="3:27" ht="15.75" customHeight="1">
      <c r="C291" s="9"/>
      <c r="D291" s="9"/>
      <c r="E291" s="9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9"/>
      <c r="Y291" s="9"/>
      <c r="Z291" s="10"/>
      <c r="AA291" s="10"/>
    </row>
    <row r="292" spans="3:27" ht="15.75" customHeight="1">
      <c r="C292" s="19"/>
      <c r="D292" s="19"/>
      <c r="E292" s="19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9"/>
      <c r="Y292" s="19"/>
      <c r="Z292" s="10"/>
      <c r="AA292" s="10"/>
    </row>
    <row r="293" spans="3:27" ht="15.75" customHeight="1">
      <c r="C293" s="19"/>
      <c r="D293" s="19"/>
      <c r="E293" s="19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9"/>
      <c r="Y293" s="9"/>
      <c r="Z293" s="10"/>
      <c r="AA293" s="10"/>
    </row>
    <row r="294" spans="3:27" ht="15.75" customHeight="1">
      <c r="C294" s="9"/>
      <c r="D294" s="9"/>
      <c r="E294" s="9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9"/>
      <c r="Y294" s="19"/>
      <c r="Z294" s="10"/>
      <c r="AA294" s="10"/>
    </row>
    <row r="295" spans="3:27" ht="15.75" customHeight="1">
      <c r="C295" s="19"/>
      <c r="D295" s="19"/>
      <c r="E295" s="19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9"/>
      <c r="Y295" s="9"/>
      <c r="Z295" s="10"/>
      <c r="AA295" s="10"/>
    </row>
    <row r="296" spans="3:27" ht="15.75" customHeight="1">
      <c r="C296" s="19"/>
      <c r="D296" s="19"/>
      <c r="E296" s="19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9"/>
      <c r="Y296" s="19"/>
      <c r="Z296" s="10"/>
      <c r="AA296" s="10"/>
    </row>
    <row r="297" spans="3:27" ht="15.75" customHeight="1">
      <c r="C297" s="9"/>
      <c r="D297" s="9"/>
      <c r="E297" s="9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9"/>
      <c r="Y297" s="9"/>
      <c r="Z297" s="10"/>
      <c r="AA297" s="10"/>
    </row>
    <row r="298" spans="3:27" ht="15.75" customHeight="1">
      <c r="C298" s="19"/>
      <c r="D298" s="19"/>
      <c r="E298" s="19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9"/>
      <c r="Y298" s="19"/>
      <c r="Z298" s="10"/>
      <c r="AA298" s="10"/>
    </row>
    <row r="299" spans="3:27" ht="15.75" customHeight="1">
      <c r="C299" s="19"/>
      <c r="D299" s="19"/>
      <c r="E299" s="19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9"/>
      <c r="Y299" s="9"/>
      <c r="Z299" s="10"/>
      <c r="AA299" s="10"/>
    </row>
    <row r="300" spans="3:27" ht="15.75" customHeight="1">
      <c r="C300" s="9"/>
      <c r="D300" s="9"/>
      <c r="E300" s="9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9"/>
      <c r="Y300" s="19"/>
      <c r="Z300" s="10"/>
      <c r="AA300" s="10"/>
    </row>
    <row r="301" spans="3:27" ht="15.75" customHeight="1">
      <c r="C301" s="19"/>
      <c r="D301" s="19"/>
      <c r="E301" s="19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9"/>
      <c r="Y301" s="9"/>
      <c r="Z301" s="10"/>
      <c r="AA301" s="10"/>
    </row>
    <row r="302" spans="3:27" ht="15.75" customHeight="1">
      <c r="C302" s="19"/>
      <c r="D302" s="19"/>
      <c r="E302" s="19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9"/>
      <c r="Y302" s="19"/>
      <c r="Z302" s="10"/>
      <c r="AA302" s="10"/>
    </row>
    <row r="303" spans="3:27" ht="15.75" customHeight="1">
      <c r="C303" s="9"/>
      <c r="D303" s="9"/>
      <c r="E303" s="9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9"/>
      <c r="Y303" s="9"/>
      <c r="Z303" s="10"/>
      <c r="AA303" s="10"/>
    </row>
    <row r="304" spans="3:27" ht="15.75" customHeight="1">
      <c r="C304" s="19"/>
      <c r="D304" s="19"/>
      <c r="E304" s="19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9"/>
      <c r="Y304" s="19"/>
      <c r="Z304" s="10"/>
      <c r="AA304" s="10"/>
    </row>
    <row r="305" spans="3:27" ht="15.75" customHeight="1">
      <c r="C305" s="19"/>
      <c r="D305" s="19"/>
      <c r="E305" s="19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9"/>
      <c r="Y305" s="9"/>
      <c r="Z305" s="10"/>
      <c r="AA305" s="10"/>
    </row>
    <row r="306" spans="3:27" ht="15.75" customHeight="1">
      <c r="C306" s="9"/>
      <c r="D306" s="9"/>
      <c r="E306" s="9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9"/>
      <c r="Y306" s="19"/>
      <c r="Z306" s="10"/>
      <c r="AA306" s="10"/>
    </row>
    <row r="307" spans="3:27" ht="15.75" customHeight="1">
      <c r="C307" s="19"/>
      <c r="D307" s="19"/>
      <c r="E307" s="19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9"/>
      <c r="Y307" s="9"/>
      <c r="Z307" s="10"/>
      <c r="AA307" s="10"/>
    </row>
    <row r="308" spans="3:27" ht="15.75" customHeight="1">
      <c r="C308" s="19"/>
      <c r="D308" s="19"/>
      <c r="E308" s="19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9"/>
      <c r="Y308" s="19"/>
      <c r="Z308" s="10"/>
      <c r="AA308" s="10"/>
    </row>
    <row r="309" spans="3:27" ht="15.75" customHeight="1">
      <c r="C309" s="9"/>
      <c r="D309" s="9"/>
      <c r="E309" s="9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9"/>
      <c r="Y309" s="9"/>
      <c r="Z309" s="10"/>
      <c r="AA309" s="10"/>
    </row>
    <row r="310" spans="3:27" ht="15.75" customHeight="1">
      <c r="C310" s="19"/>
      <c r="D310" s="19"/>
      <c r="E310" s="19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9"/>
      <c r="Y310" s="19"/>
      <c r="Z310" s="10"/>
      <c r="AA310" s="10"/>
    </row>
    <row r="311" spans="3:27" ht="15.75" customHeight="1">
      <c r="C311" s="19"/>
      <c r="D311" s="19"/>
      <c r="E311" s="19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9"/>
      <c r="Y311" s="9"/>
      <c r="Z311" s="10"/>
      <c r="AA311" s="10"/>
    </row>
    <row r="312" spans="3:27" ht="15.75" customHeight="1">
      <c r="C312" s="9"/>
      <c r="D312" s="9"/>
      <c r="E312" s="9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9"/>
      <c r="Y312" s="19"/>
      <c r="Z312" s="10"/>
      <c r="AA312" s="10"/>
    </row>
    <row r="313" spans="3:27" ht="15.75" customHeight="1">
      <c r="C313" s="19"/>
      <c r="D313" s="19"/>
      <c r="E313" s="19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9"/>
      <c r="Y313" s="9"/>
      <c r="Z313" s="10"/>
      <c r="AA313" s="10"/>
    </row>
    <row r="314" spans="3:27" ht="15.75" customHeight="1">
      <c r="C314" s="19"/>
      <c r="D314" s="19"/>
      <c r="E314" s="19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9"/>
      <c r="Y314" s="19"/>
      <c r="Z314" s="10"/>
      <c r="AA314" s="10"/>
    </row>
    <row r="315" spans="3:27" ht="15.75" customHeight="1">
      <c r="C315" s="9"/>
      <c r="D315" s="9"/>
      <c r="E315" s="9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9"/>
      <c r="Y315" s="9"/>
      <c r="Z315" s="10"/>
      <c r="AA315" s="10"/>
    </row>
    <row r="316" spans="3:27" ht="15.75" customHeight="1">
      <c r="C316" s="19"/>
      <c r="D316" s="19"/>
      <c r="E316" s="19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9"/>
      <c r="Y316" s="19"/>
      <c r="Z316" s="10"/>
      <c r="AA316" s="10"/>
    </row>
    <row r="317" spans="3:27" ht="15.75" customHeight="1">
      <c r="C317" s="19"/>
      <c r="D317" s="19"/>
      <c r="E317" s="19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9"/>
      <c r="Y317" s="9"/>
      <c r="Z317" s="10"/>
      <c r="AA317" s="10"/>
    </row>
    <row r="318" spans="3:27" ht="15.75" customHeight="1">
      <c r="C318" s="9"/>
      <c r="D318" s="9"/>
      <c r="E318" s="9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9"/>
      <c r="Y318" s="19"/>
      <c r="Z318" s="10"/>
      <c r="AA318" s="10"/>
    </row>
    <row r="319" spans="3:27" ht="15.75" customHeight="1">
      <c r="C319" s="19"/>
      <c r="D319" s="19"/>
      <c r="E319" s="19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9"/>
      <c r="Y319" s="9"/>
      <c r="Z319" s="10"/>
      <c r="AA319" s="10"/>
    </row>
    <row r="320" spans="3:27" ht="15.75" customHeight="1">
      <c r="C320" s="19"/>
      <c r="D320" s="19"/>
      <c r="E320" s="19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9"/>
      <c r="Y320" s="19"/>
      <c r="Z320" s="10"/>
      <c r="AA320" s="10"/>
    </row>
    <row r="321" spans="3:27" ht="15.75" customHeight="1">
      <c r="C321" s="9"/>
      <c r="D321" s="9"/>
      <c r="E321" s="9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9"/>
      <c r="Y321" s="9"/>
      <c r="Z321" s="10"/>
      <c r="AA321" s="10"/>
    </row>
    <row r="322" spans="3:27" ht="15.75" customHeight="1">
      <c r="C322" s="19"/>
      <c r="D322" s="19"/>
      <c r="E322" s="19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9"/>
      <c r="Y322" s="19"/>
      <c r="Z322" s="10"/>
      <c r="AA322" s="10"/>
    </row>
    <row r="323" spans="3:27" ht="15.75" customHeight="1">
      <c r="C323" s="19"/>
      <c r="D323" s="19"/>
      <c r="E323" s="19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9"/>
      <c r="Y323" s="9"/>
      <c r="Z323" s="10"/>
      <c r="AA323" s="10"/>
    </row>
    <row r="324" spans="3:27" ht="15.75" customHeight="1">
      <c r="C324" s="9"/>
      <c r="D324" s="9"/>
      <c r="E324" s="9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9"/>
      <c r="Y324" s="19"/>
      <c r="Z324" s="10"/>
      <c r="AA324" s="10"/>
    </row>
    <row r="325" spans="3:27" ht="15.75" customHeight="1">
      <c r="C325" s="19"/>
      <c r="D325" s="19"/>
      <c r="E325" s="19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9"/>
      <c r="Y325" s="9"/>
      <c r="Z325" s="10"/>
      <c r="AA325" s="10"/>
    </row>
    <row r="326" spans="3:27" ht="15.75" customHeight="1">
      <c r="C326" s="19"/>
      <c r="D326" s="19"/>
      <c r="E326" s="19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9"/>
      <c r="Y326" s="19"/>
      <c r="Z326" s="10"/>
      <c r="AA326" s="10"/>
    </row>
    <row r="327" spans="3:27" ht="15.75" customHeight="1">
      <c r="C327" s="9"/>
      <c r="D327" s="9"/>
      <c r="E327" s="9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9"/>
      <c r="Y327" s="9"/>
      <c r="Z327" s="10"/>
      <c r="AA327" s="10"/>
    </row>
    <row r="328" spans="3:27" ht="15.75" customHeight="1">
      <c r="C328" s="19"/>
      <c r="D328" s="19"/>
      <c r="E328" s="19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9"/>
      <c r="Y328" s="19"/>
      <c r="Z328" s="10"/>
      <c r="AA328" s="10"/>
    </row>
    <row r="329" spans="3:27" ht="15.75" customHeight="1">
      <c r="C329" s="19"/>
      <c r="D329" s="19"/>
      <c r="E329" s="19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9"/>
      <c r="Y329" s="9"/>
      <c r="Z329" s="10"/>
      <c r="AA329" s="10"/>
    </row>
    <row r="330" spans="3:27" ht="15.75" customHeight="1">
      <c r="C330" s="9"/>
      <c r="D330" s="9"/>
      <c r="E330" s="9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9"/>
      <c r="Y330" s="19"/>
      <c r="Z330" s="10"/>
      <c r="AA330" s="10"/>
    </row>
    <row r="331" spans="3:27" ht="15.75" customHeight="1">
      <c r="C331" s="19"/>
      <c r="D331" s="19"/>
      <c r="E331" s="19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9"/>
      <c r="Y331" s="9"/>
      <c r="Z331" s="10"/>
      <c r="AA331" s="10"/>
    </row>
    <row r="332" spans="3:27" ht="15.75" customHeight="1">
      <c r="C332" s="19"/>
      <c r="D332" s="19"/>
      <c r="E332" s="19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9"/>
      <c r="Y332" s="19"/>
      <c r="Z332" s="10"/>
      <c r="AA332" s="10"/>
    </row>
    <row r="333" spans="3:27" ht="15.75" customHeight="1">
      <c r="C333" s="9"/>
      <c r="D333" s="9"/>
      <c r="E333" s="9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9"/>
      <c r="Y333" s="9"/>
      <c r="Z333" s="10"/>
      <c r="AA333" s="10"/>
    </row>
    <row r="334" spans="3:27" ht="15.75" customHeight="1">
      <c r="C334" s="19"/>
      <c r="D334" s="19"/>
      <c r="E334" s="19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9"/>
      <c r="Y334" s="19"/>
      <c r="Z334" s="10"/>
      <c r="AA334" s="10"/>
    </row>
    <row r="335" spans="3:27" ht="15.75" customHeight="1">
      <c r="C335" s="19"/>
      <c r="D335" s="19"/>
      <c r="E335" s="19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9"/>
      <c r="Y335" s="9"/>
      <c r="Z335" s="10"/>
      <c r="AA335" s="10"/>
    </row>
    <row r="336" spans="3:27" ht="15.75" customHeight="1">
      <c r="C336" s="9"/>
      <c r="D336" s="9"/>
      <c r="E336" s="9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9"/>
      <c r="Y336" s="19"/>
      <c r="Z336" s="10"/>
      <c r="AA336" s="10"/>
    </row>
    <row r="337" spans="3:27" ht="15.75" customHeight="1">
      <c r="C337" s="19"/>
      <c r="D337" s="19"/>
      <c r="E337" s="19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9"/>
      <c r="Y337" s="9"/>
      <c r="Z337" s="10"/>
      <c r="AA337" s="10"/>
    </row>
    <row r="338" spans="3:27" ht="15.75" customHeight="1">
      <c r="C338" s="19"/>
      <c r="D338" s="19"/>
      <c r="E338" s="19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9"/>
      <c r="Y338" s="19"/>
      <c r="Z338" s="10"/>
      <c r="AA338" s="10"/>
    </row>
    <row r="339" spans="3:27" ht="15.75" customHeight="1">
      <c r="C339" s="9"/>
      <c r="D339" s="9"/>
      <c r="E339" s="9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9"/>
      <c r="Y339" s="9"/>
      <c r="Z339" s="10"/>
      <c r="AA339" s="10"/>
    </row>
    <row r="340" spans="3:27" ht="15.75" customHeight="1">
      <c r="C340" s="19"/>
      <c r="D340" s="19"/>
      <c r="E340" s="19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9"/>
      <c r="Y340" s="19"/>
      <c r="Z340" s="10"/>
      <c r="AA340" s="10"/>
    </row>
    <row r="341" spans="3:27" ht="15.75" customHeight="1">
      <c r="C341" s="19"/>
      <c r="D341" s="19"/>
      <c r="E341" s="19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9"/>
      <c r="Y341" s="9"/>
      <c r="Z341" s="10"/>
      <c r="AA341" s="10"/>
    </row>
    <row r="342" spans="3:27" ht="15.75" customHeight="1">
      <c r="C342" s="9"/>
      <c r="D342" s="9"/>
      <c r="E342" s="9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9"/>
      <c r="Y342" s="19"/>
      <c r="Z342" s="10"/>
      <c r="AA342" s="10"/>
    </row>
    <row r="343" spans="3:27" ht="15.75" customHeight="1">
      <c r="C343" s="19"/>
      <c r="D343" s="19"/>
      <c r="E343" s="19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9"/>
      <c r="Y343" s="9"/>
      <c r="Z343" s="10"/>
      <c r="AA343" s="10"/>
    </row>
    <row r="344" spans="3:27" ht="15.75" customHeight="1">
      <c r="C344" s="19"/>
      <c r="D344" s="19"/>
      <c r="E344" s="19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9"/>
      <c r="Y344" s="19"/>
      <c r="Z344" s="10"/>
      <c r="AA344" s="10"/>
    </row>
    <row r="345" spans="3:27" ht="15.75" customHeight="1">
      <c r="C345" s="9"/>
      <c r="D345" s="9"/>
      <c r="E345" s="9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9"/>
      <c r="Y345" s="9"/>
      <c r="Z345" s="10"/>
      <c r="AA345" s="10"/>
    </row>
    <row r="346" spans="3:27" ht="15.75" customHeight="1">
      <c r="C346" s="19"/>
      <c r="D346" s="19"/>
      <c r="E346" s="19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9"/>
      <c r="Y346" s="19"/>
      <c r="Z346" s="10"/>
      <c r="AA346" s="10"/>
    </row>
    <row r="347" spans="3:27" ht="15.75" customHeight="1">
      <c r="C347" s="19"/>
      <c r="D347" s="19"/>
      <c r="E347" s="19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9"/>
      <c r="Y347" s="9"/>
      <c r="Z347" s="10"/>
      <c r="AA347" s="10"/>
    </row>
    <row r="348" spans="3:27" ht="15.75" customHeight="1">
      <c r="C348" s="9"/>
      <c r="D348" s="9"/>
      <c r="E348" s="9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9"/>
      <c r="Y348" s="19"/>
      <c r="Z348" s="10"/>
      <c r="AA348" s="10"/>
    </row>
    <row r="349" spans="3:27" ht="15.75" customHeight="1">
      <c r="C349" s="19"/>
      <c r="D349" s="19"/>
      <c r="E349" s="19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9"/>
      <c r="Y349" s="9"/>
      <c r="Z349" s="10"/>
      <c r="AA349" s="10"/>
    </row>
    <row r="350" spans="3:27" ht="15.75" customHeight="1">
      <c r="C350" s="19"/>
      <c r="D350" s="19"/>
      <c r="E350" s="19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9"/>
      <c r="Y350" s="19"/>
      <c r="Z350" s="10"/>
      <c r="AA350" s="10"/>
    </row>
    <row r="351" spans="3:27" ht="15.75" customHeight="1">
      <c r="C351" s="9"/>
      <c r="D351" s="9"/>
      <c r="E351" s="9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9"/>
      <c r="Y351" s="9"/>
      <c r="Z351" s="10"/>
      <c r="AA351" s="10"/>
    </row>
    <row r="352" spans="3:27" ht="15.75" customHeight="1">
      <c r="C352" s="19"/>
      <c r="D352" s="19"/>
      <c r="E352" s="19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9"/>
      <c r="Y352" s="19"/>
      <c r="Z352" s="10"/>
      <c r="AA352" s="10"/>
    </row>
    <row r="353" spans="1:27" ht="15.75" customHeight="1">
      <c r="C353" s="19"/>
      <c r="D353" s="19"/>
      <c r="E353" s="19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9"/>
      <c r="Y353" s="9"/>
      <c r="Z353" s="10"/>
      <c r="AA353" s="10"/>
    </row>
    <row r="354" spans="1:27" ht="15.75" customHeight="1">
      <c r="A354" s="19"/>
      <c r="C354" s="9"/>
      <c r="D354" s="9"/>
      <c r="E354" s="9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9"/>
      <c r="Y354" s="19"/>
      <c r="Z354" s="10"/>
      <c r="AA354" s="10"/>
    </row>
    <row r="355" spans="1:27" ht="15.75" customHeight="1">
      <c r="A355" s="19"/>
      <c r="C355" s="19"/>
      <c r="D355" s="19"/>
      <c r="E355" s="19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9"/>
      <c r="Y355" s="9"/>
      <c r="Z355" s="10"/>
      <c r="AA355" s="10"/>
    </row>
    <row r="356" spans="1:27" ht="15.75" customHeight="1">
      <c r="A356" s="19"/>
      <c r="C356" s="19"/>
      <c r="D356" s="19"/>
      <c r="E356" s="19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9"/>
      <c r="Y356" s="19"/>
      <c r="Z356" s="10"/>
      <c r="AA356" s="10"/>
    </row>
    <row r="357" spans="1:27" ht="15.75" customHeight="1">
      <c r="A357" s="19"/>
      <c r="C357" s="9"/>
      <c r="D357" s="9"/>
      <c r="E357" s="9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9"/>
      <c r="Y357" s="9"/>
      <c r="Z357" s="10"/>
      <c r="AA357" s="10"/>
    </row>
    <row r="358" spans="1:27" ht="15.75" customHeight="1">
      <c r="A358" s="19"/>
      <c r="C358" s="19"/>
      <c r="D358" s="19"/>
      <c r="E358" s="19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9"/>
      <c r="Y358" s="19"/>
      <c r="Z358" s="10"/>
      <c r="AA358" s="10"/>
    </row>
    <row r="359" spans="1:27" ht="15.75" customHeight="1">
      <c r="A359" s="19"/>
      <c r="C359" s="19"/>
      <c r="D359" s="19"/>
      <c r="E359" s="19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9"/>
      <c r="Y359" s="9"/>
      <c r="Z359" s="10"/>
      <c r="AA359" s="10"/>
    </row>
    <row r="360" spans="1:27" ht="15.75" customHeight="1">
      <c r="A360" s="19"/>
      <c r="C360" s="9"/>
      <c r="D360" s="9"/>
      <c r="E360" s="9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9"/>
      <c r="Y360" s="19"/>
      <c r="Z360" s="10"/>
      <c r="AA360" s="10"/>
    </row>
    <row r="361" spans="1:27" ht="15.75" customHeight="1">
      <c r="A361" s="19"/>
      <c r="C361" s="19"/>
      <c r="D361" s="19"/>
      <c r="E361" s="19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9"/>
      <c r="Y361" s="9"/>
      <c r="Z361" s="10"/>
      <c r="AA361" s="10"/>
    </row>
    <row r="362" spans="1:27" ht="15.75" customHeight="1">
      <c r="A362" s="19"/>
      <c r="C362" s="19"/>
      <c r="D362" s="19"/>
      <c r="E362" s="19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9"/>
      <c r="Y362" s="19"/>
      <c r="Z362" s="10"/>
      <c r="AA362" s="10"/>
    </row>
    <row r="363" spans="1:27" ht="15.75" customHeight="1">
      <c r="A363" s="19"/>
      <c r="C363" s="9"/>
      <c r="D363" s="9"/>
      <c r="E363" s="9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9"/>
      <c r="Y363" s="9"/>
      <c r="Z363" s="10"/>
      <c r="AA363" s="10"/>
    </row>
    <row r="364" spans="1:27" ht="15.75" customHeight="1">
      <c r="A364" s="19"/>
      <c r="C364" s="19"/>
      <c r="D364" s="19"/>
      <c r="E364" s="19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9"/>
      <c r="Y364" s="19"/>
      <c r="Z364" s="10"/>
      <c r="AA364" s="10"/>
    </row>
    <row r="365" spans="1:27" ht="15.75" customHeight="1">
      <c r="A365" s="19"/>
      <c r="C365" s="19"/>
      <c r="D365" s="19"/>
      <c r="E365" s="19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9"/>
      <c r="Y365" s="9"/>
      <c r="Z365" s="10"/>
      <c r="AA365" s="10"/>
    </row>
    <row r="366" spans="1:27" ht="15.75" customHeight="1">
      <c r="A366" s="19"/>
      <c r="C366" s="9"/>
      <c r="D366" s="9"/>
      <c r="E366" s="9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9"/>
      <c r="Y366" s="19"/>
      <c r="Z366" s="10"/>
      <c r="AA366" s="10"/>
    </row>
    <row r="367" spans="1:27" ht="15.75" customHeight="1">
      <c r="A367" s="19"/>
      <c r="C367" s="19"/>
      <c r="D367" s="19"/>
      <c r="E367" s="19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9"/>
      <c r="Y367" s="9"/>
      <c r="Z367" s="10"/>
      <c r="AA367" s="10"/>
    </row>
    <row r="368" spans="1:27" ht="15.75" customHeight="1">
      <c r="A368" s="19"/>
      <c r="C368" s="19"/>
      <c r="D368" s="19"/>
      <c r="E368" s="19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9"/>
      <c r="Y368" s="19"/>
      <c r="Z368" s="10"/>
      <c r="AA368" s="10"/>
    </row>
    <row r="369" spans="1:27" ht="15.75" customHeight="1">
      <c r="A369" s="19"/>
      <c r="C369" s="9"/>
      <c r="D369" s="9"/>
      <c r="E369" s="9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9"/>
      <c r="Y369" s="9"/>
      <c r="Z369" s="10"/>
      <c r="AA369" s="10"/>
    </row>
    <row r="370" spans="1:27" ht="15.75" customHeight="1">
      <c r="A370" s="19"/>
      <c r="C370" s="19"/>
      <c r="D370" s="19"/>
      <c r="E370" s="19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9"/>
      <c r="Y370" s="19"/>
      <c r="Z370" s="10"/>
      <c r="AA370" s="10"/>
    </row>
    <row r="371" spans="1:27" ht="15.75" customHeight="1">
      <c r="A371" s="19"/>
      <c r="C371" s="19"/>
      <c r="D371" s="19"/>
      <c r="E371" s="19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9"/>
      <c r="Y371" s="9"/>
      <c r="Z371" s="10"/>
      <c r="AA371" s="10"/>
    </row>
    <row r="372" spans="1:27" ht="15.75" customHeight="1">
      <c r="A372" s="19"/>
      <c r="C372" s="9"/>
      <c r="D372" s="9"/>
      <c r="E372" s="9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9"/>
      <c r="Y372" s="19"/>
      <c r="Z372" s="10"/>
      <c r="AA372" s="10"/>
    </row>
    <row r="373" spans="1:27" ht="15.75" customHeight="1">
      <c r="A373" s="19"/>
      <c r="C373" s="19"/>
      <c r="D373" s="19"/>
      <c r="E373" s="19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9"/>
      <c r="Y373" s="9"/>
      <c r="Z373" s="10"/>
      <c r="AA373" s="10"/>
    </row>
    <row r="374" spans="1:27" ht="15.75" customHeight="1">
      <c r="A374" s="19"/>
      <c r="C374" s="19"/>
      <c r="D374" s="19"/>
      <c r="E374" s="19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9"/>
      <c r="Y374" s="19"/>
      <c r="Z374" s="10"/>
      <c r="AA374" s="10"/>
    </row>
    <row r="375" spans="1:27" ht="15.75" customHeight="1">
      <c r="A375" s="19"/>
      <c r="C375" s="9"/>
      <c r="D375" s="9"/>
      <c r="E375" s="9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9"/>
      <c r="Y375" s="9"/>
      <c r="Z375" s="10"/>
      <c r="AA375" s="10"/>
    </row>
    <row r="376" spans="1:27" ht="15.75" customHeight="1">
      <c r="A376" s="19"/>
      <c r="C376" s="19"/>
      <c r="D376" s="19"/>
      <c r="E376" s="19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9"/>
      <c r="Y376" s="19"/>
      <c r="Z376" s="10"/>
      <c r="AA376" s="10"/>
    </row>
    <row r="377" spans="1:27" ht="15.75" customHeight="1">
      <c r="A377" s="19"/>
      <c r="C377" s="19"/>
      <c r="D377" s="19"/>
      <c r="E377" s="19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9"/>
      <c r="Y377" s="9"/>
      <c r="Z377" s="10"/>
      <c r="AA377" s="10"/>
    </row>
    <row r="378" spans="1:27" ht="15.75" customHeight="1">
      <c r="A378" s="19"/>
      <c r="C378" s="9"/>
      <c r="D378" s="9"/>
      <c r="E378" s="9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9"/>
      <c r="Y378" s="19"/>
      <c r="Z378" s="10"/>
      <c r="AA378" s="10"/>
    </row>
    <row r="379" spans="1:27" ht="15.75" customHeight="1">
      <c r="A379" s="19"/>
      <c r="C379" s="19"/>
      <c r="D379" s="19"/>
      <c r="E379" s="19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9"/>
      <c r="Y379" s="9"/>
      <c r="Z379" s="10"/>
      <c r="AA379" s="10"/>
    </row>
    <row r="380" spans="1:27" ht="15.75" customHeight="1">
      <c r="A380" s="19"/>
      <c r="C380" s="19"/>
      <c r="D380" s="19"/>
      <c r="E380" s="19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9"/>
      <c r="Y380" s="19"/>
      <c r="Z380" s="10"/>
      <c r="AA380" s="10"/>
    </row>
    <row r="381" spans="1:27" ht="15.75" customHeight="1">
      <c r="A381" s="19"/>
      <c r="C381" s="9"/>
      <c r="D381" s="9"/>
      <c r="E381" s="9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9"/>
      <c r="Y381" s="9"/>
      <c r="Z381" s="10"/>
      <c r="AA381" s="10"/>
    </row>
    <row r="382" spans="1:27" ht="15.75" customHeight="1">
      <c r="A382" s="19"/>
      <c r="C382" s="19"/>
      <c r="D382" s="19"/>
      <c r="E382" s="19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9"/>
      <c r="Y382" s="19"/>
      <c r="Z382" s="10"/>
      <c r="AA382" s="10"/>
    </row>
  </sheetData>
  <mergeCells count="21">
    <mergeCell ref="C1:AA1"/>
    <mergeCell ref="L3:M3"/>
    <mergeCell ref="V3:W3"/>
    <mergeCell ref="H3:I3"/>
    <mergeCell ref="F3:G3"/>
    <mergeCell ref="Y3:Y4"/>
    <mergeCell ref="X2:Y2"/>
    <mergeCell ref="Z2:AA2"/>
    <mergeCell ref="X3:X4"/>
    <mergeCell ref="Z3:Z4"/>
    <mergeCell ref="AA3:AA4"/>
    <mergeCell ref="A2:A4"/>
    <mergeCell ref="C2:C4"/>
    <mergeCell ref="D2:D4"/>
    <mergeCell ref="E2:E4"/>
    <mergeCell ref="J3:K3"/>
    <mergeCell ref="F2:W2"/>
    <mergeCell ref="N3:O3"/>
    <mergeCell ref="P3:Q3"/>
    <mergeCell ref="R3:S3"/>
    <mergeCell ref="T3:U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2"/>
  <sheetViews>
    <sheetView workbookViewId="0">
      <selection activeCell="C5" sqref="C5:C32"/>
    </sheetView>
  </sheetViews>
  <sheetFormatPr defaultColWidth="14.42578125" defaultRowHeight="15.75" customHeight="1"/>
  <cols>
    <col min="1" max="1" width="20.85546875" customWidth="1"/>
    <col min="2" max="2" width="13.85546875" customWidth="1"/>
    <col min="3" max="4" width="27.5703125" customWidth="1"/>
    <col min="5" max="5" width="9.85546875" customWidth="1"/>
    <col min="6" max="6" width="10" customWidth="1"/>
    <col min="7" max="7" width="9.7109375" customWidth="1"/>
    <col min="8" max="8" width="10.140625" customWidth="1"/>
    <col min="9" max="10" width="10" customWidth="1"/>
    <col min="11" max="12" width="10.42578125" customWidth="1"/>
    <col min="13" max="13" width="10.140625" customWidth="1"/>
    <col min="14" max="14" width="10.7109375" customWidth="1"/>
    <col min="15" max="15" width="9.140625" customWidth="1"/>
    <col min="16" max="16" width="9" customWidth="1"/>
    <col min="17" max="17" width="8.7109375" customWidth="1"/>
    <col min="18" max="19" width="10" customWidth="1"/>
    <col min="20" max="20" width="9.7109375" customWidth="1"/>
    <col min="21" max="21" width="9.5703125" customWidth="1"/>
    <col min="22" max="22" width="9.85546875" customWidth="1"/>
    <col min="23" max="24" width="11.85546875" customWidth="1"/>
    <col min="25" max="26" width="9.140625" customWidth="1"/>
  </cols>
  <sheetData>
    <row r="1" spans="1:26" ht="95.25" customHeight="1">
      <c r="A1" s="1"/>
      <c r="B1" s="130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ht="12.75">
      <c r="A2" s="126" t="s">
        <v>1</v>
      </c>
      <c r="B2" s="133" t="s">
        <v>2</v>
      </c>
      <c r="C2" s="126" t="s">
        <v>3</v>
      </c>
      <c r="D2" s="126" t="s">
        <v>4</v>
      </c>
      <c r="E2" s="135" t="s">
        <v>5</v>
      </c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29"/>
      <c r="W2" s="135" t="s">
        <v>9</v>
      </c>
      <c r="X2" s="129"/>
      <c r="Y2" s="135" t="s">
        <v>11</v>
      </c>
      <c r="Z2" s="129"/>
    </row>
    <row r="3" spans="1:26" ht="12.75">
      <c r="A3" s="132"/>
      <c r="B3" s="132"/>
      <c r="C3" s="132"/>
      <c r="D3" s="132"/>
      <c r="E3" s="134" t="s">
        <v>16</v>
      </c>
      <c r="F3" s="129"/>
      <c r="G3" s="134" t="s">
        <v>21</v>
      </c>
      <c r="H3" s="129"/>
      <c r="I3" s="134" t="s">
        <v>23</v>
      </c>
      <c r="J3" s="129"/>
      <c r="K3" s="137" t="s">
        <v>25</v>
      </c>
      <c r="L3" s="129"/>
      <c r="M3" s="137" t="s">
        <v>27</v>
      </c>
      <c r="N3" s="129"/>
      <c r="O3" s="137" t="s">
        <v>29</v>
      </c>
      <c r="P3" s="129"/>
      <c r="Q3" s="137" t="s">
        <v>30</v>
      </c>
      <c r="R3" s="129"/>
      <c r="S3" s="137" t="s">
        <v>31</v>
      </c>
      <c r="T3" s="129"/>
      <c r="U3" s="137" t="s">
        <v>33</v>
      </c>
      <c r="V3" s="129"/>
      <c r="W3" s="138" t="s">
        <v>34</v>
      </c>
      <c r="X3" s="138" t="s">
        <v>35</v>
      </c>
      <c r="Y3" s="138" t="s">
        <v>34</v>
      </c>
      <c r="Z3" s="138" t="s">
        <v>35</v>
      </c>
    </row>
    <row r="4" spans="1:26" ht="12.75">
      <c r="A4" s="127"/>
      <c r="B4" s="127"/>
      <c r="C4" s="127"/>
      <c r="D4" s="127"/>
      <c r="E4" s="5" t="s">
        <v>37</v>
      </c>
      <c r="F4" s="5" t="s">
        <v>39</v>
      </c>
      <c r="G4" s="5" t="s">
        <v>37</v>
      </c>
      <c r="H4" s="5" t="s">
        <v>39</v>
      </c>
      <c r="I4" s="5" t="s">
        <v>37</v>
      </c>
      <c r="J4" s="5" t="s">
        <v>39</v>
      </c>
      <c r="K4" s="5" t="s">
        <v>37</v>
      </c>
      <c r="L4" s="5" t="s">
        <v>39</v>
      </c>
      <c r="M4" s="5" t="s">
        <v>37</v>
      </c>
      <c r="N4" s="5" t="s">
        <v>39</v>
      </c>
      <c r="O4" s="5" t="s">
        <v>37</v>
      </c>
      <c r="P4" s="5" t="s">
        <v>39</v>
      </c>
      <c r="Q4" s="5" t="s">
        <v>37</v>
      </c>
      <c r="R4" s="5" t="s">
        <v>39</v>
      </c>
      <c r="S4" s="5" t="s">
        <v>37</v>
      </c>
      <c r="T4" s="5" t="s">
        <v>39</v>
      </c>
      <c r="U4" s="5" t="s">
        <v>37</v>
      </c>
      <c r="V4" s="5" t="s">
        <v>39</v>
      </c>
      <c r="W4" s="127"/>
      <c r="X4" s="127"/>
      <c r="Y4" s="127"/>
      <c r="Z4" s="127"/>
    </row>
    <row r="5" spans="1:26" ht="12.75">
      <c r="A5" s="8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9"/>
      <c r="X5" s="9"/>
      <c r="Y5" s="10"/>
      <c r="Z5" s="10"/>
    </row>
    <row r="6" spans="1:26" ht="12.75">
      <c r="A6" s="8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9"/>
      <c r="X6" s="9"/>
      <c r="Y6" s="10"/>
      <c r="Z6" s="10"/>
    </row>
    <row r="7" spans="1:26" ht="12.75">
      <c r="A7" s="8"/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9"/>
      <c r="X7" s="9"/>
      <c r="Y7" s="10"/>
      <c r="Z7" s="10"/>
    </row>
    <row r="8" spans="1:26" ht="12.75">
      <c r="A8" s="8"/>
      <c r="B8" s="9"/>
      <c r="C8" s="9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9"/>
      <c r="X8" s="9"/>
      <c r="Y8" s="10"/>
      <c r="Z8" s="10"/>
    </row>
    <row r="9" spans="1:26" ht="12.75">
      <c r="A9" s="8"/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9"/>
      <c r="X9" s="9"/>
      <c r="Y9" s="10"/>
      <c r="Z9" s="10"/>
    </row>
    <row r="10" spans="1:26" ht="12.75">
      <c r="A10" s="8"/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9"/>
      <c r="X10" s="9"/>
      <c r="Y10" s="10"/>
      <c r="Z10" s="10"/>
    </row>
    <row r="11" spans="1:26" ht="12.75">
      <c r="A11" s="8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9"/>
      <c r="X11" s="9"/>
      <c r="Y11" s="10"/>
      <c r="Z11" s="10"/>
    </row>
    <row r="12" spans="1:26" ht="12.75">
      <c r="A12" s="8"/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9"/>
      <c r="X12" s="9"/>
      <c r="Y12" s="10"/>
      <c r="Z12" s="10"/>
    </row>
    <row r="13" spans="1:26" ht="12.75">
      <c r="A13" s="8"/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9"/>
      <c r="X13" s="9"/>
      <c r="Y13" s="10"/>
      <c r="Z13" s="10"/>
    </row>
    <row r="14" spans="1:26" ht="12.75">
      <c r="A14" s="8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9"/>
      <c r="X14" s="9"/>
      <c r="Y14" s="10"/>
      <c r="Z14" s="10"/>
    </row>
    <row r="15" spans="1:26" ht="12.75">
      <c r="A15" s="8"/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9"/>
      <c r="X15" s="9"/>
      <c r="Y15" s="10"/>
      <c r="Z15" s="10"/>
    </row>
    <row r="16" spans="1:26" ht="12.75">
      <c r="A16" s="8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9"/>
      <c r="X16" s="9"/>
      <c r="Y16" s="10"/>
      <c r="Z16" s="10"/>
    </row>
    <row r="17" spans="1:26" ht="12.75">
      <c r="A17" s="8"/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9"/>
      <c r="X17" s="9"/>
      <c r="Y17" s="10"/>
      <c r="Z17" s="10"/>
    </row>
    <row r="18" spans="1:26" ht="12.75">
      <c r="A18" s="8"/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9"/>
      <c r="X18" s="9"/>
      <c r="Y18" s="10"/>
      <c r="Z18" s="10"/>
    </row>
    <row r="19" spans="1:26" ht="12.75">
      <c r="A19" s="8"/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9"/>
      <c r="X19" s="9"/>
      <c r="Y19" s="10"/>
      <c r="Z19" s="10"/>
    </row>
    <row r="20" spans="1:26" ht="12.75">
      <c r="A20" s="8"/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9"/>
      <c r="X20" s="9"/>
      <c r="Y20" s="10"/>
      <c r="Z20" s="10"/>
    </row>
    <row r="21" spans="1:26" ht="12.75">
      <c r="A21" s="8"/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9"/>
      <c r="X21" s="9"/>
      <c r="Y21" s="10"/>
      <c r="Z21" s="10"/>
    </row>
    <row r="22" spans="1:26" ht="12.75">
      <c r="A22" s="8"/>
      <c r="B22" s="9"/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9"/>
      <c r="X22" s="9"/>
      <c r="Y22" s="10"/>
      <c r="Z22" s="10"/>
    </row>
    <row r="23" spans="1:26" ht="12.75">
      <c r="A23" s="8"/>
      <c r="B23" s="9"/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9"/>
      <c r="X23" s="9"/>
      <c r="Y23" s="10"/>
      <c r="Z23" s="10"/>
    </row>
    <row r="24" spans="1:26" ht="12.75">
      <c r="A24" s="8"/>
      <c r="B24" s="9"/>
      <c r="C24" s="9"/>
      <c r="D24" s="9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9"/>
      <c r="X24" s="9"/>
      <c r="Y24" s="10"/>
      <c r="Z24" s="10"/>
    </row>
    <row r="25" spans="1:26" ht="12.75">
      <c r="A25" s="8"/>
      <c r="B25" s="9"/>
      <c r="C25" s="9"/>
      <c r="D25" s="9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9"/>
      <c r="X25" s="9"/>
      <c r="Y25" s="10"/>
      <c r="Z25" s="10"/>
    </row>
    <row r="26" spans="1:26" ht="12.75">
      <c r="A26" s="8"/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9"/>
      <c r="X26" s="9"/>
      <c r="Y26" s="10"/>
      <c r="Z26" s="10"/>
    </row>
    <row r="27" spans="1:26" ht="12.75">
      <c r="A27" s="8"/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9"/>
      <c r="X27" s="9"/>
      <c r="Y27" s="10"/>
      <c r="Z27" s="10"/>
    </row>
    <row r="28" spans="1:26" ht="12.75">
      <c r="A28" s="8"/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9"/>
      <c r="X28" s="9"/>
      <c r="Y28" s="10"/>
      <c r="Z28" s="10"/>
    </row>
    <row r="29" spans="1:26" ht="12.75">
      <c r="A29" s="8"/>
      <c r="B29" s="9"/>
      <c r="C29" s="9"/>
      <c r="D29" s="9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9"/>
      <c r="X29" s="9"/>
      <c r="Y29" s="10"/>
      <c r="Z29" s="10"/>
    </row>
    <row r="30" spans="1:26" ht="12.75">
      <c r="A30" s="8"/>
      <c r="B30" s="9"/>
      <c r="C30" s="9"/>
      <c r="D30" s="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9"/>
      <c r="X30" s="9"/>
      <c r="Y30" s="10"/>
      <c r="Z30" s="10"/>
    </row>
    <row r="31" spans="1:26" ht="12.75">
      <c r="A31" s="8"/>
      <c r="B31" s="9"/>
      <c r="C31" s="9"/>
      <c r="D31" s="9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9"/>
      <c r="X31" s="9"/>
      <c r="Y31" s="10"/>
      <c r="Z31" s="10"/>
    </row>
    <row r="32" spans="1:26" ht="12.75">
      <c r="A32" s="8"/>
      <c r="B32" s="9"/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9"/>
      <c r="X32" s="9"/>
      <c r="Y32" s="10"/>
      <c r="Z32" s="10"/>
    </row>
  </sheetData>
  <mergeCells count="21">
    <mergeCell ref="B1:Z1"/>
    <mergeCell ref="I3:J3"/>
    <mergeCell ref="K3:L3"/>
    <mergeCell ref="M3:N3"/>
    <mergeCell ref="E2:V2"/>
    <mergeCell ref="E3:F3"/>
    <mergeCell ref="C2:C4"/>
    <mergeCell ref="W3:W4"/>
    <mergeCell ref="X3:X4"/>
    <mergeCell ref="Y3:Y4"/>
    <mergeCell ref="Z3:Z4"/>
    <mergeCell ref="Q3:R3"/>
    <mergeCell ref="S3:T3"/>
    <mergeCell ref="U3:V3"/>
    <mergeCell ref="Y2:Z2"/>
    <mergeCell ref="W2:X2"/>
    <mergeCell ref="A2:A4"/>
    <mergeCell ref="B2:B4"/>
    <mergeCell ref="D2:D4"/>
    <mergeCell ref="G3:H3"/>
    <mergeCell ref="O3:P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44"/>
  <sheetViews>
    <sheetView workbookViewId="0">
      <selection activeCell="B1" sqref="B1:B1048576"/>
    </sheetView>
  </sheetViews>
  <sheetFormatPr defaultColWidth="14.42578125" defaultRowHeight="15.75" customHeight="1"/>
  <cols>
    <col min="1" max="1" width="20.85546875" style="32" customWidth="1"/>
    <col min="2" max="2" width="20.85546875" style="121" hidden="1" customWidth="1"/>
    <col min="3" max="3" width="14.140625" style="32" customWidth="1"/>
    <col min="4" max="4" width="29.85546875" style="32" customWidth="1"/>
    <col min="5" max="5" width="28.5703125" style="32" customWidth="1"/>
    <col min="6" max="6" width="9.85546875" style="32" customWidth="1"/>
    <col min="7" max="7" width="10" style="32" customWidth="1"/>
    <col min="8" max="8" width="9.7109375" style="32" customWidth="1"/>
    <col min="9" max="9" width="10.140625" style="32" customWidth="1"/>
    <col min="10" max="11" width="10" style="32" customWidth="1"/>
    <col min="12" max="13" width="10.42578125" style="32" customWidth="1"/>
    <col min="14" max="14" width="10.140625" style="32" customWidth="1"/>
    <col min="15" max="15" width="10.7109375" style="32" customWidth="1"/>
    <col min="16" max="16" width="9.140625" style="32" customWidth="1"/>
    <col min="17" max="17" width="9" style="32" customWidth="1"/>
    <col min="18" max="18" width="8.7109375" style="32" customWidth="1"/>
    <col min="19" max="20" width="10" style="32" customWidth="1"/>
    <col min="21" max="21" width="9.7109375" style="32" customWidth="1"/>
    <col min="22" max="22" width="9.5703125" style="32" customWidth="1"/>
    <col min="23" max="23" width="9.85546875" style="32" customWidth="1"/>
    <col min="24" max="25" width="11.85546875" style="32" customWidth="1"/>
    <col min="26" max="27" width="9.140625" style="32" customWidth="1"/>
    <col min="28" max="16384" width="14.42578125" style="32"/>
  </cols>
  <sheetData>
    <row r="1" spans="1:27" ht="95.25" customHeight="1">
      <c r="A1" s="34"/>
      <c r="B1" s="34"/>
      <c r="C1" s="152" t="s">
        <v>0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</row>
    <row r="2" spans="1:27" ht="12.75">
      <c r="A2" s="139" t="s">
        <v>1</v>
      </c>
      <c r="B2" s="123"/>
      <c r="C2" s="142" t="s">
        <v>2</v>
      </c>
      <c r="D2" s="139" t="s">
        <v>3</v>
      </c>
      <c r="E2" s="139" t="s">
        <v>4</v>
      </c>
      <c r="F2" s="147" t="s">
        <v>5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9"/>
      <c r="X2" s="147" t="s">
        <v>9</v>
      </c>
      <c r="Y2" s="149"/>
      <c r="Z2" s="147" t="s">
        <v>11</v>
      </c>
      <c r="AA2" s="149"/>
    </row>
    <row r="3" spans="1:27" ht="12.75" customHeight="1">
      <c r="A3" s="140"/>
      <c r="B3" s="124"/>
      <c r="C3" s="143"/>
      <c r="D3" s="140"/>
      <c r="E3" s="140"/>
      <c r="F3" s="145" t="s">
        <v>16</v>
      </c>
      <c r="G3" s="146"/>
      <c r="H3" s="145" t="s">
        <v>21</v>
      </c>
      <c r="I3" s="146"/>
      <c r="J3" s="145" t="s">
        <v>23</v>
      </c>
      <c r="K3" s="146"/>
      <c r="L3" s="150" t="s">
        <v>25</v>
      </c>
      <c r="M3" s="151"/>
      <c r="N3" s="150" t="s">
        <v>27</v>
      </c>
      <c r="O3" s="151"/>
      <c r="P3" s="150" t="s">
        <v>29</v>
      </c>
      <c r="Q3" s="151"/>
      <c r="R3" s="150" t="s">
        <v>30</v>
      </c>
      <c r="S3" s="151"/>
      <c r="T3" s="150" t="s">
        <v>31</v>
      </c>
      <c r="U3" s="151"/>
      <c r="V3" s="150" t="s">
        <v>33</v>
      </c>
      <c r="W3" s="151"/>
      <c r="X3" s="153" t="s">
        <v>34</v>
      </c>
      <c r="Y3" s="153" t="s">
        <v>35</v>
      </c>
      <c r="Z3" s="153" t="s">
        <v>34</v>
      </c>
      <c r="AA3" s="153" t="s">
        <v>35</v>
      </c>
    </row>
    <row r="4" spans="1:27" ht="12.75">
      <c r="A4" s="141"/>
      <c r="B4" s="125"/>
      <c r="C4" s="144"/>
      <c r="D4" s="141"/>
      <c r="E4" s="141"/>
      <c r="F4" s="35" t="s">
        <v>37</v>
      </c>
      <c r="G4" s="35" t="s">
        <v>39</v>
      </c>
      <c r="H4" s="36" t="s">
        <v>37</v>
      </c>
      <c r="I4" s="35" t="s">
        <v>39</v>
      </c>
      <c r="J4" s="35" t="s">
        <v>37</v>
      </c>
      <c r="K4" s="35" t="s">
        <v>39</v>
      </c>
      <c r="L4" s="35" t="s">
        <v>37</v>
      </c>
      <c r="M4" s="35" t="s">
        <v>39</v>
      </c>
      <c r="N4" s="35" t="s">
        <v>37</v>
      </c>
      <c r="O4" s="35" t="s">
        <v>39</v>
      </c>
      <c r="P4" s="35" t="s">
        <v>37</v>
      </c>
      <c r="Q4" s="35" t="s">
        <v>39</v>
      </c>
      <c r="R4" s="35" t="s">
        <v>37</v>
      </c>
      <c r="S4" s="35" t="s">
        <v>39</v>
      </c>
      <c r="T4" s="35" t="s">
        <v>37</v>
      </c>
      <c r="U4" s="35" t="s">
        <v>39</v>
      </c>
      <c r="V4" s="35" t="s">
        <v>37</v>
      </c>
      <c r="W4" s="35" t="s">
        <v>39</v>
      </c>
      <c r="X4" s="154"/>
      <c r="Y4" s="154"/>
      <c r="Z4" s="154"/>
      <c r="AA4" s="154"/>
    </row>
    <row r="5" spans="1:27" ht="15">
      <c r="A5" s="37" t="s">
        <v>648</v>
      </c>
      <c r="B5" s="38" t="s">
        <v>704</v>
      </c>
      <c r="C5" s="38" t="str">
        <f>CONCATENATE("***.",MID(B5,5,7),"-**")</f>
        <v>***.208.852-**</v>
      </c>
      <c r="D5" s="38" t="s">
        <v>705</v>
      </c>
      <c r="E5" s="38" t="s">
        <v>706</v>
      </c>
      <c r="F5" s="39"/>
      <c r="G5" s="40"/>
      <c r="H5" s="41">
        <v>100</v>
      </c>
      <c r="I5" s="42" t="s">
        <v>707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8"/>
      <c r="Y5" s="38"/>
      <c r="Z5" s="39"/>
      <c r="AA5" s="39"/>
    </row>
    <row r="6" spans="1:27" ht="15">
      <c r="A6" s="37" t="s">
        <v>648</v>
      </c>
      <c r="B6" s="38" t="s">
        <v>708</v>
      </c>
      <c r="C6" s="38" t="str">
        <f t="shared" ref="C6:C69" si="0">CONCATENATE("***.",MID(B6,5,7),"-**")</f>
        <v>***.879.152-**</v>
      </c>
      <c r="D6" s="38" t="s">
        <v>709</v>
      </c>
      <c r="E6" s="38" t="s">
        <v>710</v>
      </c>
      <c r="F6" s="39"/>
      <c r="G6" s="40"/>
      <c r="H6" s="41">
        <v>200</v>
      </c>
      <c r="I6" s="42" t="s">
        <v>707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8"/>
      <c r="Y6" s="38"/>
      <c r="Z6" s="39"/>
      <c r="AA6" s="39"/>
    </row>
    <row r="7" spans="1:27" ht="15">
      <c r="A7" s="37" t="s">
        <v>648</v>
      </c>
      <c r="B7" s="38" t="s">
        <v>711</v>
      </c>
      <c r="C7" s="38" t="str">
        <f t="shared" si="0"/>
        <v>***.747.282-**</v>
      </c>
      <c r="D7" s="38" t="s">
        <v>712</v>
      </c>
      <c r="E7" s="38" t="s">
        <v>713</v>
      </c>
      <c r="F7" s="39"/>
      <c r="G7" s="40"/>
      <c r="H7" s="43">
        <v>200</v>
      </c>
      <c r="I7" s="42" t="s">
        <v>707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8"/>
      <c r="Y7" s="38"/>
      <c r="Z7" s="39"/>
      <c r="AA7" s="39"/>
    </row>
    <row r="8" spans="1:27" ht="15">
      <c r="A8" s="37" t="s">
        <v>648</v>
      </c>
      <c r="B8" s="38" t="s">
        <v>714</v>
      </c>
      <c r="C8" s="38" t="str">
        <f t="shared" si="0"/>
        <v>***.116.892-**</v>
      </c>
      <c r="D8" s="38" t="s">
        <v>715</v>
      </c>
      <c r="E8" s="38" t="s">
        <v>716</v>
      </c>
      <c r="F8" s="39"/>
      <c r="G8" s="40"/>
      <c r="H8" s="41">
        <v>100</v>
      </c>
      <c r="I8" s="42" t="s">
        <v>707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8"/>
      <c r="Y8" s="38"/>
      <c r="Z8" s="39"/>
      <c r="AA8" s="39"/>
    </row>
    <row r="9" spans="1:27" ht="15">
      <c r="A9" s="37" t="s">
        <v>648</v>
      </c>
      <c r="B9" s="38" t="s">
        <v>717</v>
      </c>
      <c r="C9" s="38" t="str">
        <f t="shared" si="0"/>
        <v>***.155.982-**</v>
      </c>
      <c r="D9" s="38" t="s">
        <v>718</v>
      </c>
      <c r="E9" s="38" t="s">
        <v>719</v>
      </c>
      <c r="F9" s="39"/>
      <c r="G9" s="40"/>
      <c r="H9" s="41">
        <v>100</v>
      </c>
      <c r="I9" s="42" t="s">
        <v>707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8"/>
      <c r="Y9" s="38"/>
      <c r="Z9" s="39"/>
      <c r="AA9" s="39"/>
    </row>
    <row r="10" spans="1:27" ht="15">
      <c r="A10" s="37" t="s">
        <v>648</v>
      </c>
      <c r="B10" s="38" t="s">
        <v>720</v>
      </c>
      <c r="C10" s="38" t="str">
        <f t="shared" si="0"/>
        <v>***.446.992-**</v>
      </c>
      <c r="D10" s="38" t="s">
        <v>721</v>
      </c>
      <c r="E10" s="38" t="s">
        <v>722</v>
      </c>
      <c r="F10" s="39"/>
      <c r="G10" s="40"/>
      <c r="H10" s="41">
        <v>80</v>
      </c>
      <c r="I10" s="42" t="s">
        <v>707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8"/>
      <c r="Y10" s="38"/>
      <c r="Z10" s="39"/>
      <c r="AA10" s="39"/>
    </row>
    <row r="11" spans="1:27" ht="15">
      <c r="A11" s="37" t="s">
        <v>648</v>
      </c>
      <c r="B11" s="38" t="s">
        <v>723</v>
      </c>
      <c r="C11" s="38" t="str">
        <f t="shared" si="0"/>
        <v>***.370.432-**</v>
      </c>
      <c r="D11" s="38" t="s">
        <v>724</v>
      </c>
      <c r="E11" s="38" t="s">
        <v>706</v>
      </c>
      <c r="F11" s="39"/>
      <c r="G11" s="40"/>
      <c r="H11" s="41">
        <v>200</v>
      </c>
      <c r="I11" s="42" t="s">
        <v>707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8"/>
      <c r="Y11" s="38"/>
      <c r="Z11" s="39"/>
      <c r="AA11" s="39"/>
    </row>
    <row r="12" spans="1:27" ht="15">
      <c r="A12" s="37" t="s">
        <v>648</v>
      </c>
      <c r="B12" s="38" t="s">
        <v>725</v>
      </c>
      <c r="C12" s="38" t="str">
        <f t="shared" si="0"/>
        <v>***.695.822-**</v>
      </c>
      <c r="D12" s="38" t="s">
        <v>726</v>
      </c>
      <c r="E12" s="38" t="s">
        <v>727</v>
      </c>
      <c r="F12" s="39"/>
      <c r="G12" s="40"/>
      <c r="H12" s="41">
        <v>100</v>
      </c>
      <c r="I12" s="42" t="s">
        <v>707</v>
      </c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8"/>
      <c r="Y12" s="38"/>
      <c r="Z12" s="39"/>
      <c r="AA12" s="39"/>
    </row>
    <row r="13" spans="1:27" ht="15">
      <c r="A13" s="37" t="s">
        <v>648</v>
      </c>
      <c r="B13" s="38" t="s">
        <v>728</v>
      </c>
      <c r="C13" s="38" t="str">
        <f t="shared" si="0"/>
        <v>***.342.882-**</v>
      </c>
      <c r="D13" s="38" t="s">
        <v>729</v>
      </c>
      <c r="E13" s="38" t="s">
        <v>730</v>
      </c>
      <c r="F13" s="39"/>
      <c r="G13" s="40"/>
      <c r="H13" s="41">
        <v>130</v>
      </c>
      <c r="I13" s="42" t="s">
        <v>707</v>
      </c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8"/>
      <c r="Y13" s="38"/>
      <c r="Z13" s="39"/>
      <c r="AA13" s="39"/>
    </row>
    <row r="14" spans="1:27" ht="15">
      <c r="A14" s="37" t="s">
        <v>648</v>
      </c>
      <c r="B14" s="38" t="s">
        <v>731</v>
      </c>
      <c r="C14" s="38" t="str">
        <f t="shared" si="0"/>
        <v>***.928.552-**</v>
      </c>
      <c r="D14" s="38" t="s">
        <v>732</v>
      </c>
      <c r="E14" s="38" t="s">
        <v>733</v>
      </c>
      <c r="F14" s="39"/>
      <c r="G14" s="40"/>
      <c r="H14" s="41">
        <v>130</v>
      </c>
      <c r="I14" s="42" t="s">
        <v>707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8"/>
      <c r="Y14" s="38"/>
      <c r="Z14" s="39"/>
      <c r="AA14" s="39"/>
    </row>
    <row r="15" spans="1:27" ht="15">
      <c r="A15" s="37" t="s">
        <v>648</v>
      </c>
      <c r="B15" s="38" t="s">
        <v>734</v>
      </c>
      <c r="C15" s="38" t="str">
        <f t="shared" si="0"/>
        <v>***.110.072-**</v>
      </c>
      <c r="D15" s="38" t="s">
        <v>735</v>
      </c>
      <c r="E15" s="38" t="s">
        <v>736</v>
      </c>
      <c r="F15" s="39"/>
      <c r="G15" s="39"/>
      <c r="H15" s="44">
        <v>100</v>
      </c>
      <c r="I15" s="42" t="s">
        <v>707</v>
      </c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8"/>
      <c r="Y15" s="38"/>
      <c r="Z15" s="39"/>
      <c r="AA15" s="39"/>
    </row>
    <row r="16" spans="1:27" ht="15">
      <c r="A16" s="37" t="s">
        <v>648</v>
      </c>
      <c r="B16" s="38" t="s">
        <v>737</v>
      </c>
      <c r="C16" s="38" t="str">
        <f t="shared" si="0"/>
        <v>***.541.892-**</v>
      </c>
      <c r="D16" s="38" t="s">
        <v>738</v>
      </c>
      <c r="E16" s="38" t="s">
        <v>739</v>
      </c>
      <c r="F16" s="39"/>
      <c r="G16" s="40"/>
      <c r="H16" s="41">
        <v>100</v>
      </c>
      <c r="I16" s="42" t="s">
        <v>707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8"/>
      <c r="Y16" s="38"/>
      <c r="Z16" s="39"/>
      <c r="AA16" s="39"/>
    </row>
    <row r="17" spans="1:27" ht="15">
      <c r="A17" s="37" t="s">
        <v>648</v>
      </c>
      <c r="B17" s="38" t="s">
        <v>740</v>
      </c>
      <c r="C17" s="38" t="str">
        <f t="shared" si="0"/>
        <v>***.54282-5-**</v>
      </c>
      <c r="D17" s="38" t="s">
        <v>741</v>
      </c>
      <c r="E17" s="38" t="s">
        <v>742</v>
      </c>
      <c r="F17" s="39"/>
      <c r="G17" s="40"/>
      <c r="H17" s="41">
        <v>130</v>
      </c>
      <c r="I17" s="42" t="s">
        <v>707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8"/>
      <c r="Y17" s="38"/>
      <c r="Z17" s="39"/>
      <c r="AA17" s="39"/>
    </row>
    <row r="18" spans="1:27" ht="15">
      <c r="A18" s="37" t="s">
        <v>648</v>
      </c>
      <c r="B18" s="38" t="s">
        <v>743</v>
      </c>
      <c r="C18" s="38" t="str">
        <f t="shared" si="0"/>
        <v>***.30952-0-**</v>
      </c>
      <c r="D18" s="38" t="s">
        <v>744</v>
      </c>
      <c r="E18" s="38" t="s">
        <v>730</v>
      </c>
      <c r="F18" s="39"/>
      <c r="G18" s="40"/>
      <c r="H18" s="41">
        <v>100</v>
      </c>
      <c r="I18" s="42" t="s">
        <v>707</v>
      </c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8"/>
      <c r="Y18" s="38"/>
      <c r="Z18" s="39"/>
      <c r="AA18" s="39"/>
    </row>
    <row r="19" spans="1:27" ht="15">
      <c r="A19" s="37" t="s">
        <v>648</v>
      </c>
      <c r="B19" s="38" t="s">
        <v>745</v>
      </c>
      <c r="C19" s="38" t="str">
        <f t="shared" si="0"/>
        <v>***.49362-3-**</v>
      </c>
      <c r="D19" s="38" t="s">
        <v>746</v>
      </c>
      <c r="E19" s="38" t="s">
        <v>747</v>
      </c>
      <c r="F19" s="39"/>
      <c r="G19" s="40"/>
      <c r="H19" s="41">
        <v>130</v>
      </c>
      <c r="I19" s="42" t="s">
        <v>707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8"/>
      <c r="Y19" s="38"/>
      <c r="Z19" s="39"/>
      <c r="AA19" s="39"/>
    </row>
    <row r="20" spans="1:27" ht="15">
      <c r="A20" s="37" t="s">
        <v>648</v>
      </c>
      <c r="B20" s="38" t="s">
        <v>748</v>
      </c>
      <c r="C20" s="38" t="str">
        <f t="shared" si="0"/>
        <v>***.217.192-**</v>
      </c>
      <c r="D20" s="38" t="s">
        <v>749</v>
      </c>
      <c r="E20" s="38" t="s">
        <v>750</v>
      </c>
      <c r="F20" s="39"/>
      <c r="G20" s="40"/>
      <c r="H20" s="41">
        <v>130</v>
      </c>
      <c r="I20" s="42" t="s">
        <v>707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8"/>
      <c r="Y20" s="38"/>
      <c r="Z20" s="39"/>
      <c r="AA20" s="39"/>
    </row>
    <row r="21" spans="1:27" ht="15">
      <c r="A21" s="37" t="s">
        <v>648</v>
      </c>
      <c r="B21" s="38" t="s">
        <v>751</v>
      </c>
      <c r="C21" s="38" t="str">
        <f t="shared" si="0"/>
        <v>***.20492-7-**</v>
      </c>
      <c r="D21" s="38" t="s">
        <v>752</v>
      </c>
      <c r="E21" s="38" t="s">
        <v>753</v>
      </c>
      <c r="F21" s="39"/>
      <c r="G21" s="40"/>
      <c r="H21" s="41">
        <v>80</v>
      </c>
      <c r="I21" s="42" t="s">
        <v>707</v>
      </c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8"/>
      <c r="Y21" s="38"/>
      <c r="Z21" s="39"/>
      <c r="AA21" s="39"/>
    </row>
    <row r="22" spans="1:27" ht="15">
      <c r="A22" s="37" t="s">
        <v>648</v>
      </c>
      <c r="B22" s="38" t="s">
        <v>754</v>
      </c>
      <c r="C22" s="38" t="str">
        <f t="shared" si="0"/>
        <v>***.90852-6-**</v>
      </c>
      <c r="D22" s="38" t="s">
        <v>755</v>
      </c>
      <c r="E22" s="38" t="s">
        <v>730</v>
      </c>
      <c r="F22" s="39"/>
      <c r="G22" s="40"/>
      <c r="H22" s="41">
        <v>130</v>
      </c>
      <c r="I22" s="42" t="s">
        <v>707</v>
      </c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8"/>
      <c r="Y22" s="38"/>
      <c r="Z22" s="39"/>
      <c r="AA22" s="39"/>
    </row>
    <row r="23" spans="1:27" ht="15">
      <c r="A23" s="37" t="s">
        <v>648</v>
      </c>
      <c r="B23" s="38" t="s">
        <v>756</v>
      </c>
      <c r="C23" s="38" t="str">
        <f t="shared" si="0"/>
        <v>***.233.012-**</v>
      </c>
      <c r="D23" s="38" t="s">
        <v>757</v>
      </c>
      <c r="E23" s="38" t="s">
        <v>758</v>
      </c>
      <c r="F23" s="39"/>
      <c r="G23" s="40"/>
      <c r="H23" s="41">
        <v>130</v>
      </c>
      <c r="I23" s="42" t="s">
        <v>707</v>
      </c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8"/>
      <c r="Y23" s="38"/>
      <c r="Z23" s="39"/>
      <c r="AA23" s="39"/>
    </row>
    <row r="24" spans="1:27" ht="15">
      <c r="A24" s="37" t="s">
        <v>648</v>
      </c>
      <c r="B24" s="38" t="s">
        <v>759</v>
      </c>
      <c r="C24" s="38" t="str">
        <f t="shared" si="0"/>
        <v>***.164.682-**</v>
      </c>
      <c r="D24" s="38" t="s">
        <v>760</v>
      </c>
      <c r="E24" s="38" t="s">
        <v>761</v>
      </c>
      <c r="F24" s="39"/>
      <c r="G24" s="40"/>
      <c r="H24" s="41">
        <v>130</v>
      </c>
      <c r="I24" s="42" t="s">
        <v>707</v>
      </c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8"/>
      <c r="Y24" s="38"/>
      <c r="Z24" s="39"/>
      <c r="AA24" s="39"/>
    </row>
    <row r="25" spans="1:27" ht="15">
      <c r="A25" s="37" t="s">
        <v>648</v>
      </c>
      <c r="B25" s="38" t="s">
        <v>762</v>
      </c>
      <c r="C25" s="38" t="str">
        <f t="shared" si="0"/>
        <v>***.67662-8-**</v>
      </c>
      <c r="D25" s="38" t="s">
        <v>763</v>
      </c>
      <c r="E25" s="38" t="s">
        <v>713</v>
      </c>
      <c r="F25" s="39"/>
      <c r="G25" s="40"/>
      <c r="H25" s="41">
        <v>100</v>
      </c>
      <c r="I25" s="42" t="s">
        <v>707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8"/>
      <c r="Y25" s="38"/>
      <c r="Z25" s="39"/>
      <c r="AA25" s="39"/>
    </row>
    <row r="26" spans="1:27" ht="15">
      <c r="A26" s="37" t="s">
        <v>648</v>
      </c>
      <c r="B26" s="38" t="s">
        <v>764</v>
      </c>
      <c r="C26" s="38" t="str">
        <f t="shared" si="0"/>
        <v>***.740.762-**</v>
      </c>
      <c r="D26" s="38" t="s">
        <v>765</v>
      </c>
      <c r="E26" s="38" t="s">
        <v>761</v>
      </c>
      <c r="F26" s="39"/>
      <c r="G26" s="40"/>
      <c r="H26" s="41">
        <v>80</v>
      </c>
      <c r="I26" s="42" t="s">
        <v>707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8"/>
      <c r="Y26" s="38"/>
      <c r="Z26" s="39"/>
      <c r="AA26" s="39"/>
    </row>
    <row r="27" spans="1:27" ht="15">
      <c r="A27" s="37" t="s">
        <v>648</v>
      </c>
      <c r="B27" s="38" t="s">
        <v>766</v>
      </c>
      <c r="C27" s="38" t="str">
        <f t="shared" si="0"/>
        <v>***.848.992-**</v>
      </c>
      <c r="D27" s="38" t="s">
        <v>767</v>
      </c>
      <c r="E27" s="38" t="s">
        <v>768</v>
      </c>
      <c r="F27" s="39"/>
      <c r="G27" s="40"/>
      <c r="H27" s="41">
        <v>200</v>
      </c>
      <c r="I27" s="42" t="s">
        <v>707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8"/>
      <c r="Y27" s="38"/>
      <c r="Z27" s="39"/>
      <c r="AA27" s="39"/>
    </row>
    <row r="28" spans="1:27" ht="15">
      <c r="A28" s="37" t="s">
        <v>648</v>
      </c>
      <c r="B28" s="38" t="s">
        <v>769</v>
      </c>
      <c r="C28" s="38" t="str">
        <f t="shared" si="0"/>
        <v>***.261.762-**</v>
      </c>
      <c r="D28" s="38" t="s">
        <v>770</v>
      </c>
      <c r="E28" s="38" t="s">
        <v>706</v>
      </c>
      <c r="F28" s="39"/>
      <c r="G28" s="40"/>
      <c r="H28" s="41">
        <v>100</v>
      </c>
      <c r="I28" s="42" t="s">
        <v>707</v>
      </c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8"/>
      <c r="Y28" s="38"/>
      <c r="Z28" s="39"/>
      <c r="AA28" s="39"/>
    </row>
    <row r="29" spans="1:27" ht="15">
      <c r="A29" s="37" t="s">
        <v>648</v>
      </c>
      <c r="B29" s="38" t="s">
        <v>771</v>
      </c>
      <c r="C29" s="38" t="str">
        <f t="shared" si="0"/>
        <v>***.77842-9-**</v>
      </c>
      <c r="D29" s="38" t="s">
        <v>772</v>
      </c>
      <c r="E29" s="38" t="s">
        <v>727</v>
      </c>
      <c r="F29" s="39"/>
      <c r="G29" s="40"/>
      <c r="H29" s="41">
        <v>100</v>
      </c>
      <c r="I29" s="42" t="s">
        <v>707</v>
      </c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8"/>
      <c r="Y29" s="38"/>
      <c r="Z29" s="39"/>
      <c r="AA29" s="39"/>
    </row>
    <row r="30" spans="1:27" ht="15">
      <c r="A30" s="37" t="s">
        <v>648</v>
      </c>
      <c r="B30" s="38" t="s">
        <v>773</v>
      </c>
      <c r="C30" s="38" t="str">
        <f t="shared" si="0"/>
        <v>***.743.652-**</v>
      </c>
      <c r="D30" s="38" t="s">
        <v>774</v>
      </c>
      <c r="E30" s="38" t="s">
        <v>775</v>
      </c>
      <c r="F30" s="39"/>
      <c r="G30" s="40"/>
      <c r="H30" s="41">
        <v>100</v>
      </c>
      <c r="I30" s="42" t="s">
        <v>707</v>
      </c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8"/>
      <c r="Y30" s="38"/>
      <c r="Z30" s="39"/>
      <c r="AA30" s="39"/>
    </row>
    <row r="31" spans="1:27" ht="15">
      <c r="A31" s="37" t="s">
        <v>648</v>
      </c>
      <c r="B31" s="45">
        <v>87324202268</v>
      </c>
      <c r="C31" s="38" t="str">
        <f t="shared" si="0"/>
        <v>***.4202268-**</v>
      </c>
      <c r="D31" s="38" t="s">
        <v>776</v>
      </c>
      <c r="E31" s="46" t="s">
        <v>706</v>
      </c>
      <c r="F31" s="47"/>
      <c r="G31" s="48"/>
      <c r="H31" s="41">
        <v>100</v>
      </c>
      <c r="I31" s="42" t="s">
        <v>707</v>
      </c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6"/>
      <c r="Y31" s="46"/>
      <c r="Z31" s="47"/>
      <c r="AA31" s="47"/>
    </row>
    <row r="32" spans="1:27" ht="15">
      <c r="A32" s="37" t="s">
        <v>648</v>
      </c>
      <c r="B32" s="46" t="s">
        <v>777</v>
      </c>
      <c r="C32" s="38" t="str">
        <f t="shared" si="0"/>
        <v>***.356.662-**</v>
      </c>
      <c r="D32" s="49" t="s">
        <v>778</v>
      </c>
      <c r="E32" s="50" t="s">
        <v>719</v>
      </c>
      <c r="F32" s="51"/>
      <c r="G32" s="52"/>
      <c r="H32" s="41">
        <v>200</v>
      </c>
      <c r="I32" s="42" t="s">
        <v>707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0"/>
      <c r="Y32" s="50"/>
      <c r="Z32" s="51"/>
      <c r="AA32" s="51"/>
    </row>
    <row r="33" spans="1:27" ht="15.75" customHeight="1">
      <c r="A33" s="37" t="s">
        <v>648</v>
      </c>
      <c r="B33" s="53" t="s">
        <v>779</v>
      </c>
      <c r="C33" s="38" t="str">
        <f t="shared" si="0"/>
        <v>***.33812-7-**</v>
      </c>
      <c r="D33" s="53" t="s">
        <v>780</v>
      </c>
      <c r="E33" s="53" t="s">
        <v>716</v>
      </c>
      <c r="F33" s="54"/>
      <c r="G33" s="55"/>
      <c r="H33" s="41">
        <v>130</v>
      </c>
      <c r="I33" s="42" t="s">
        <v>707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6"/>
      <c r="Y33" s="53"/>
      <c r="Z33" s="54"/>
      <c r="AA33" s="54"/>
    </row>
    <row r="34" spans="1:27" ht="15.75" customHeight="1">
      <c r="A34" s="37" t="s">
        <v>648</v>
      </c>
      <c r="B34" s="53" t="s">
        <v>781</v>
      </c>
      <c r="C34" s="38" t="str">
        <f t="shared" si="0"/>
        <v>***.97748-0-**</v>
      </c>
      <c r="D34" s="53" t="s">
        <v>782</v>
      </c>
      <c r="E34" s="53" t="s">
        <v>768</v>
      </c>
      <c r="F34" s="54"/>
      <c r="G34" s="55"/>
      <c r="H34" s="41">
        <v>200</v>
      </c>
      <c r="I34" s="42" t="s">
        <v>707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6"/>
      <c r="Y34" s="53"/>
      <c r="Z34" s="54"/>
      <c r="AA34" s="54"/>
    </row>
    <row r="35" spans="1:27" ht="15.75" customHeight="1">
      <c r="A35" s="37" t="s">
        <v>648</v>
      </c>
      <c r="B35" s="53" t="s">
        <v>783</v>
      </c>
      <c r="C35" s="38" t="str">
        <f t="shared" si="0"/>
        <v>***.47992-4-**</v>
      </c>
      <c r="D35" s="53" t="s">
        <v>784</v>
      </c>
      <c r="E35" s="53" t="s">
        <v>719</v>
      </c>
      <c r="F35" s="54"/>
      <c r="G35" s="55"/>
      <c r="H35" s="41">
        <v>80</v>
      </c>
      <c r="I35" s="42" t="s">
        <v>707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6"/>
      <c r="Y35" s="53"/>
      <c r="Z35" s="54"/>
      <c r="AA35" s="54"/>
    </row>
    <row r="36" spans="1:27" ht="15.75" customHeight="1">
      <c r="A36" s="37" t="s">
        <v>648</v>
      </c>
      <c r="B36" s="53" t="s">
        <v>785</v>
      </c>
      <c r="C36" s="38" t="str">
        <f t="shared" si="0"/>
        <v>***.32002-2-**</v>
      </c>
      <c r="D36" s="53" t="s">
        <v>786</v>
      </c>
      <c r="E36" s="53" t="s">
        <v>775</v>
      </c>
      <c r="F36" s="54"/>
      <c r="G36" s="55"/>
      <c r="H36" s="41">
        <v>100</v>
      </c>
      <c r="I36" s="42" t="s">
        <v>707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6"/>
      <c r="Y36" s="53"/>
      <c r="Z36" s="54"/>
      <c r="AA36" s="54"/>
    </row>
    <row r="37" spans="1:27" ht="15.75" customHeight="1">
      <c r="A37" s="37" t="s">
        <v>648</v>
      </c>
      <c r="B37" s="53" t="s">
        <v>787</v>
      </c>
      <c r="C37" s="38" t="str">
        <f t="shared" si="0"/>
        <v>***.46151-1-**</v>
      </c>
      <c r="D37" s="53" t="s">
        <v>788</v>
      </c>
      <c r="E37" s="53" t="s">
        <v>727</v>
      </c>
      <c r="F37" s="54"/>
      <c r="G37" s="55"/>
      <c r="H37" s="41">
        <v>130</v>
      </c>
      <c r="I37" s="42" t="s">
        <v>707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6"/>
      <c r="Y37" s="53"/>
      <c r="Z37" s="54"/>
      <c r="AA37" s="54"/>
    </row>
    <row r="38" spans="1:27" ht="15.75" customHeight="1">
      <c r="A38" s="37" t="s">
        <v>648</v>
      </c>
      <c r="B38" s="53" t="s">
        <v>789</v>
      </c>
      <c r="C38" s="38" t="str">
        <f t="shared" si="0"/>
        <v>***.83452-9-**</v>
      </c>
      <c r="D38" s="53" t="s">
        <v>790</v>
      </c>
      <c r="E38" s="53" t="s">
        <v>791</v>
      </c>
      <c r="F38" s="54"/>
      <c r="G38" s="55"/>
      <c r="H38" s="41">
        <v>200</v>
      </c>
      <c r="I38" s="42" t="s">
        <v>707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6"/>
      <c r="Y38" s="53"/>
      <c r="Z38" s="54"/>
      <c r="AA38" s="54"/>
    </row>
    <row r="39" spans="1:27" ht="15.75" customHeight="1">
      <c r="A39" s="37" t="s">
        <v>648</v>
      </c>
      <c r="B39" s="53" t="s">
        <v>792</v>
      </c>
      <c r="C39" s="38" t="str">
        <f t="shared" si="0"/>
        <v>***.19382-7-**</v>
      </c>
      <c r="D39" s="53" t="s">
        <v>793</v>
      </c>
      <c r="E39" s="53" t="s">
        <v>713</v>
      </c>
      <c r="F39" s="54"/>
      <c r="G39" s="55"/>
      <c r="H39" s="41">
        <v>80</v>
      </c>
      <c r="I39" s="42" t="s">
        <v>707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6"/>
      <c r="Y39" s="53"/>
      <c r="Z39" s="54"/>
      <c r="AA39" s="54"/>
    </row>
    <row r="40" spans="1:27" ht="15.75" customHeight="1">
      <c r="A40" s="37" t="s">
        <v>648</v>
      </c>
      <c r="B40" s="53" t="s">
        <v>794</v>
      </c>
      <c r="C40" s="38" t="str">
        <f t="shared" si="0"/>
        <v>***.87082-2-**</v>
      </c>
      <c r="D40" s="53" t="s">
        <v>795</v>
      </c>
      <c r="E40" s="53" t="s">
        <v>768</v>
      </c>
      <c r="F40" s="54"/>
      <c r="G40" s="55"/>
      <c r="H40" s="41">
        <v>200</v>
      </c>
      <c r="I40" s="42" t="s">
        <v>707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6"/>
      <c r="Y40" s="53"/>
      <c r="Z40" s="54"/>
      <c r="AA40" s="54"/>
    </row>
    <row r="41" spans="1:27" ht="15.75" customHeight="1">
      <c r="A41" s="37" t="s">
        <v>648</v>
      </c>
      <c r="B41" s="53" t="s">
        <v>796</v>
      </c>
      <c r="C41" s="38" t="str">
        <f t="shared" si="0"/>
        <v>***.24402-5-**</v>
      </c>
      <c r="D41" s="53" t="s">
        <v>797</v>
      </c>
      <c r="E41" s="53" t="s">
        <v>713</v>
      </c>
      <c r="F41" s="54"/>
      <c r="G41" s="55"/>
      <c r="H41" s="41">
        <v>130</v>
      </c>
      <c r="I41" s="42" t="s">
        <v>707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6"/>
      <c r="Y41" s="53"/>
      <c r="Z41" s="54"/>
      <c r="AA41" s="54"/>
    </row>
    <row r="42" spans="1:27" ht="15.75" customHeight="1">
      <c r="A42" s="37" t="s">
        <v>648</v>
      </c>
      <c r="B42" s="53" t="s">
        <v>798</v>
      </c>
      <c r="C42" s="38" t="str">
        <f t="shared" si="0"/>
        <v>***.26892-7-**</v>
      </c>
      <c r="D42" s="53" t="s">
        <v>799</v>
      </c>
      <c r="E42" s="53" t="s">
        <v>800</v>
      </c>
      <c r="F42" s="54"/>
      <c r="G42" s="55"/>
      <c r="H42" s="41">
        <v>100</v>
      </c>
      <c r="I42" s="42" t="s">
        <v>707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6"/>
      <c r="Y42" s="53"/>
      <c r="Z42" s="54"/>
      <c r="AA42" s="54"/>
    </row>
    <row r="43" spans="1:27" ht="15.75" customHeight="1">
      <c r="A43" s="37" t="s">
        <v>648</v>
      </c>
      <c r="B43" s="53" t="s">
        <v>801</v>
      </c>
      <c r="C43" s="38" t="str">
        <f t="shared" si="0"/>
        <v>***.277.522-**</v>
      </c>
      <c r="D43" s="53" t="s">
        <v>802</v>
      </c>
      <c r="E43" s="53" t="s">
        <v>713</v>
      </c>
      <c r="F43" s="54"/>
      <c r="G43" s="55"/>
      <c r="H43" s="41">
        <v>130</v>
      </c>
      <c r="I43" s="42" t="s">
        <v>707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6"/>
      <c r="Y43" s="53"/>
      <c r="Z43" s="54"/>
      <c r="AA43" s="54"/>
    </row>
    <row r="44" spans="1:27" ht="15.75" customHeight="1">
      <c r="A44" s="37" t="s">
        <v>648</v>
      </c>
      <c r="B44" s="57">
        <v>55493343215</v>
      </c>
      <c r="C44" s="38" t="str">
        <f t="shared" si="0"/>
        <v>***.3343215-**</v>
      </c>
      <c r="D44" s="53" t="s">
        <v>803</v>
      </c>
      <c r="E44" s="53" t="s">
        <v>736</v>
      </c>
      <c r="F44" s="54"/>
      <c r="G44" s="55"/>
      <c r="H44" s="41">
        <v>130</v>
      </c>
      <c r="I44" s="42" t="s">
        <v>707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6"/>
      <c r="Y44" s="53"/>
      <c r="Z44" s="54"/>
      <c r="AA44" s="54"/>
    </row>
    <row r="45" spans="1:27" ht="15.75" customHeight="1">
      <c r="A45" s="37" t="s">
        <v>648</v>
      </c>
      <c r="B45" s="53" t="s">
        <v>804</v>
      </c>
      <c r="C45" s="38" t="str">
        <f t="shared" si="0"/>
        <v>***.60262-8-**</v>
      </c>
      <c r="D45" s="53" t="s">
        <v>805</v>
      </c>
      <c r="E45" s="53" t="s">
        <v>806</v>
      </c>
      <c r="F45" s="54"/>
      <c r="G45" s="55"/>
      <c r="H45" s="41">
        <v>80</v>
      </c>
      <c r="I45" s="42" t="s">
        <v>707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  <c r="Y45" s="53"/>
      <c r="Z45" s="54"/>
      <c r="AA45" s="54"/>
    </row>
    <row r="46" spans="1:27" ht="15.75" customHeight="1">
      <c r="A46" s="37" t="s">
        <v>648</v>
      </c>
      <c r="B46" s="53" t="s">
        <v>807</v>
      </c>
      <c r="C46" s="38" t="str">
        <f t="shared" si="0"/>
        <v>***.76372-6-**</v>
      </c>
      <c r="D46" s="53" t="s">
        <v>808</v>
      </c>
      <c r="E46" s="53" t="s">
        <v>713</v>
      </c>
      <c r="F46" s="54"/>
      <c r="G46" s="55"/>
      <c r="H46" s="41">
        <v>130</v>
      </c>
      <c r="I46" s="42" t="s">
        <v>707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  <c r="Y46" s="53"/>
      <c r="Z46" s="54"/>
      <c r="AA46" s="54"/>
    </row>
    <row r="47" spans="1:27" ht="15.75" customHeight="1">
      <c r="A47" s="37" t="s">
        <v>648</v>
      </c>
      <c r="B47" s="53" t="s">
        <v>809</v>
      </c>
      <c r="C47" s="38" t="str">
        <f t="shared" si="0"/>
        <v>***.14272-9-**</v>
      </c>
      <c r="D47" s="53" t="s">
        <v>810</v>
      </c>
      <c r="E47" s="53" t="s">
        <v>716</v>
      </c>
      <c r="F47" s="54"/>
      <c r="G47" s="55"/>
      <c r="H47" s="41">
        <v>130</v>
      </c>
      <c r="I47" s="42" t="s">
        <v>707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6"/>
      <c r="Y47" s="53"/>
      <c r="Z47" s="54"/>
      <c r="AA47" s="54"/>
    </row>
    <row r="48" spans="1:27" ht="15.75" customHeight="1">
      <c r="A48" s="37" t="s">
        <v>648</v>
      </c>
      <c r="B48" s="53" t="s">
        <v>811</v>
      </c>
      <c r="C48" s="38" t="str">
        <f t="shared" si="0"/>
        <v>***.84112-9-**</v>
      </c>
      <c r="D48" s="53" t="s">
        <v>812</v>
      </c>
      <c r="E48" s="53" t="s">
        <v>736</v>
      </c>
      <c r="F48" s="54"/>
      <c r="G48" s="55"/>
      <c r="H48" s="41">
        <v>200</v>
      </c>
      <c r="I48" s="42" t="s">
        <v>707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6"/>
      <c r="Y48" s="53"/>
      <c r="Z48" s="54"/>
      <c r="AA48" s="54"/>
    </row>
    <row r="49" spans="1:27" ht="15.75" customHeight="1">
      <c r="A49" s="37" t="s">
        <v>648</v>
      </c>
      <c r="B49" s="53" t="s">
        <v>813</v>
      </c>
      <c r="C49" s="38" t="str">
        <f t="shared" si="0"/>
        <v>***.43632-8-**</v>
      </c>
      <c r="D49" s="53" t="s">
        <v>814</v>
      </c>
      <c r="E49" s="53" t="s">
        <v>815</v>
      </c>
      <c r="F49" s="54"/>
      <c r="G49" s="55"/>
      <c r="H49" s="41">
        <v>100</v>
      </c>
      <c r="I49" s="42" t="s">
        <v>707</v>
      </c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6"/>
      <c r="Y49" s="53"/>
      <c r="Z49" s="54"/>
      <c r="AA49" s="54"/>
    </row>
    <row r="50" spans="1:27" ht="15.75" customHeight="1">
      <c r="A50" s="37" t="s">
        <v>648</v>
      </c>
      <c r="B50" s="53" t="s">
        <v>816</v>
      </c>
      <c r="C50" s="38" t="str">
        <f t="shared" si="0"/>
        <v>***.22522-2-**</v>
      </c>
      <c r="D50" s="53" t="s">
        <v>817</v>
      </c>
      <c r="E50" s="53" t="s">
        <v>800</v>
      </c>
      <c r="F50" s="54"/>
      <c r="G50" s="55"/>
      <c r="H50" s="41">
        <v>80</v>
      </c>
      <c r="I50" s="42" t="s">
        <v>707</v>
      </c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6"/>
      <c r="Y50" s="53"/>
      <c r="Z50" s="54"/>
      <c r="AA50" s="54"/>
    </row>
    <row r="51" spans="1:27" ht="15.75" customHeight="1">
      <c r="A51" s="37" t="s">
        <v>648</v>
      </c>
      <c r="B51" s="53" t="s">
        <v>818</v>
      </c>
      <c r="C51" s="38" t="str">
        <f t="shared" si="0"/>
        <v>***.67412-1-**</v>
      </c>
      <c r="D51" s="53" t="s">
        <v>819</v>
      </c>
      <c r="E51" s="53" t="s">
        <v>806</v>
      </c>
      <c r="F51" s="54"/>
      <c r="G51" s="55"/>
      <c r="H51" s="41">
        <v>80</v>
      </c>
      <c r="I51" s="42" t="s">
        <v>707</v>
      </c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6"/>
      <c r="Y51" s="53"/>
      <c r="Z51" s="54"/>
      <c r="AA51" s="54"/>
    </row>
    <row r="52" spans="1:27" ht="15.75" customHeight="1">
      <c r="A52" s="37" t="s">
        <v>648</v>
      </c>
      <c r="B52" s="53" t="s">
        <v>820</v>
      </c>
      <c r="C52" s="38" t="str">
        <f t="shared" si="0"/>
        <v>***.042.772-**</v>
      </c>
      <c r="D52" s="53" t="s">
        <v>821</v>
      </c>
      <c r="E52" s="53" t="s">
        <v>736</v>
      </c>
      <c r="F52" s="54"/>
      <c r="G52" s="55"/>
      <c r="H52" s="41">
        <v>130</v>
      </c>
      <c r="I52" s="42" t="s">
        <v>707</v>
      </c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6"/>
      <c r="Y52" s="53"/>
      <c r="Z52" s="54"/>
      <c r="AA52" s="54"/>
    </row>
    <row r="53" spans="1:27" ht="15.75" customHeight="1">
      <c r="A53" s="37" t="s">
        <v>648</v>
      </c>
      <c r="B53" s="53" t="s">
        <v>822</v>
      </c>
      <c r="C53" s="38" t="str">
        <f t="shared" si="0"/>
        <v>***.720.932-**</v>
      </c>
      <c r="D53" s="53" t="s">
        <v>823</v>
      </c>
      <c r="E53" s="53" t="s">
        <v>824</v>
      </c>
      <c r="F53" s="54"/>
      <c r="G53" s="55"/>
      <c r="H53" s="41">
        <v>130</v>
      </c>
      <c r="I53" s="42" t="s">
        <v>707</v>
      </c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6"/>
      <c r="Y53" s="53"/>
      <c r="Z53" s="54"/>
      <c r="AA53" s="54"/>
    </row>
    <row r="54" spans="1:27" ht="15.75" customHeight="1">
      <c r="A54" s="37" t="s">
        <v>648</v>
      </c>
      <c r="B54" s="53" t="s">
        <v>825</v>
      </c>
      <c r="C54" s="38" t="str">
        <f t="shared" si="0"/>
        <v>***.773.152-**</v>
      </c>
      <c r="D54" s="53" t="s">
        <v>826</v>
      </c>
      <c r="E54" s="53" t="s">
        <v>758</v>
      </c>
      <c r="F54" s="54"/>
      <c r="G54" s="55"/>
      <c r="H54" s="41">
        <v>200</v>
      </c>
      <c r="I54" s="42" t="s">
        <v>707</v>
      </c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6"/>
      <c r="Y54" s="53"/>
      <c r="Z54" s="54"/>
      <c r="AA54" s="54"/>
    </row>
    <row r="55" spans="1:27" ht="15.75" customHeight="1">
      <c r="A55" s="37" t="s">
        <v>648</v>
      </c>
      <c r="B55" s="53" t="s">
        <v>827</v>
      </c>
      <c r="C55" s="38" t="str">
        <f t="shared" si="0"/>
        <v>***.853.452-**</v>
      </c>
      <c r="D55" s="53" t="s">
        <v>828</v>
      </c>
      <c r="E55" s="53" t="s">
        <v>758</v>
      </c>
      <c r="F55" s="54"/>
      <c r="G55" s="55"/>
      <c r="H55" s="41">
        <v>130</v>
      </c>
      <c r="I55" s="42" t="s">
        <v>707</v>
      </c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6"/>
      <c r="Y55" s="53"/>
      <c r="Z55" s="54"/>
      <c r="AA55" s="54"/>
    </row>
    <row r="56" spans="1:27" ht="15.75" customHeight="1">
      <c r="A56" s="37" t="s">
        <v>648</v>
      </c>
      <c r="B56" s="53" t="s">
        <v>829</v>
      </c>
      <c r="C56" s="38" t="str">
        <f t="shared" si="0"/>
        <v>***.186.542-**</v>
      </c>
      <c r="D56" s="53" t="s">
        <v>830</v>
      </c>
      <c r="E56" s="53" t="s">
        <v>831</v>
      </c>
      <c r="F56" s="54"/>
      <c r="G56" s="55"/>
      <c r="H56" s="41">
        <v>100</v>
      </c>
      <c r="I56" s="42" t="s">
        <v>707</v>
      </c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6"/>
      <c r="Y56" s="53"/>
      <c r="Z56" s="54"/>
      <c r="AA56" s="54"/>
    </row>
    <row r="57" spans="1:27" ht="15.75" customHeight="1">
      <c r="A57" s="37" t="s">
        <v>648</v>
      </c>
      <c r="B57" s="53" t="s">
        <v>832</v>
      </c>
      <c r="C57" s="38" t="str">
        <f t="shared" si="0"/>
        <v>***.108.572-**</v>
      </c>
      <c r="D57" s="53" t="s">
        <v>833</v>
      </c>
      <c r="E57" s="53" t="s">
        <v>761</v>
      </c>
      <c r="F57" s="54"/>
      <c r="G57" s="55"/>
      <c r="H57" s="41">
        <v>100</v>
      </c>
      <c r="I57" s="42" t="s">
        <v>707</v>
      </c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6"/>
      <c r="Y57" s="53"/>
      <c r="Z57" s="54"/>
      <c r="AA57" s="54"/>
    </row>
    <row r="58" spans="1:27" ht="15.75" customHeight="1">
      <c r="A58" s="37" t="s">
        <v>648</v>
      </c>
      <c r="B58" s="53" t="s">
        <v>834</v>
      </c>
      <c r="C58" s="38" t="str">
        <f t="shared" si="0"/>
        <v>***.721.522-**</v>
      </c>
      <c r="D58" s="53" t="s">
        <v>835</v>
      </c>
      <c r="E58" s="53" t="s">
        <v>727</v>
      </c>
      <c r="F58" s="54"/>
      <c r="G58" s="55"/>
      <c r="H58" s="41">
        <v>130</v>
      </c>
      <c r="I58" s="42" t="s">
        <v>707</v>
      </c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6"/>
      <c r="Y58" s="53"/>
      <c r="Z58" s="54"/>
      <c r="AA58" s="54"/>
    </row>
    <row r="59" spans="1:27" ht="15.75" customHeight="1">
      <c r="A59" s="37" t="s">
        <v>648</v>
      </c>
      <c r="B59" s="53" t="s">
        <v>836</v>
      </c>
      <c r="C59" s="38" t="str">
        <f t="shared" si="0"/>
        <v>***.312.232-**</v>
      </c>
      <c r="D59" s="53" t="s">
        <v>837</v>
      </c>
      <c r="E59" s="53" t="s">
        <v>713</v>
      </c>
      <c r="F59" s="54"/>
      <c r="G59" s="55"/>
      <c r="H59" s="41">
        <v>200</v>
      </c>
      <c r="I59" s="42" t="s">
        <v>707</v>
      </c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6"/>
      <c r="Y59" s="53"/>
      <c r="Z59" s="54"/>
      <c r="AA59" s="54"/>
    </row>
    <row r="60" spans="1:27" ht="15.75" customHeight="1">
      <c r="A60" s="37" t="s">
        <v>648</v>
      </c>
      <c r="B60" s="53" t="s">
        <v>838</v>
      </c>
      <c r="C60" s="38" t="str">
        <f t="shared" si="0"/>
        <v>***.45832-1-**</v>
      </c>
      <c r="D60" s="53" t="s">
        <v>839</v>
      </c>
      <c r="E60" s="53" t="s">
        <v>840</v>
      </c>
      <c r="F60" s="54"/>
      <c r="G60" s="55"/>
      <c r="H60" s="41">
        <v>200</v>
      </c>
      <c r="I60" s="42" t="s">
        <v>707</v>
      </c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6"/>
      <c r="Y60" s="53"/>
      <c r="Z60" s="54"/>
      <c r="AA60" s="54"/>
    </row>
    <row r="61" spans="1:27" ht="15.75" customHeight="1">
      <c r="A61" s="37" t="s">
        <v>648</v>
      </c>
      <c r="B61" s="53" t="s">
        <v>841</v>
      </c>
      <c r="C61" s="38" t="str">
        <f t="shared" si="0"/>
        <v>***.43522-0-**</v>
      </c>
      <c r="D61" s="53" t="s">
        <v>842</v>
      </c>
      <c r="E61" s="53" t="s">
        <v>843</v>
      </c>
      <c r="F61" s="54"/>
      <c r="G61" s="55"/>
      <c r="H61" s="41">
        <v>100</v>
      </c>
      <c r="I61" s="42" t="s">
        <v>707</v>
      </c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6"/>
      <c r="Y61" s="53"/>
      <c r="Z61" s="54"/>
      <c r="AA61" s="54"/>
    </row>
    <row r="62" spans="1:27" ht="15.75" customHeight="1">
      <c r="A62" s="37" t="s">
        <v>648</v>
      </c>
      <c r="B62" s="53" t="s">
        <v>844</v>
      </c>
      <c r="C62" s="38" t="str">
        <f t="shared" si="0"/>
        <v>***.597.872-**</v>
      </c>
      <c r="D62" s="53" t="s">
        <v>845</v>
      </c>
      <c r="E62" s="53" t="s">
        <v>791</v>
      </c>
      <c r="F62" s="54"/>
      <c r="G62" s="55"/>
      <c r="H62" s="41">
        <v>100</v>
      </c>
      <c r="I62" s="42" t="s">
        <v>707</v>
      </c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6"/>
      <c r="Y62" s="53"/>
      <c r="Z62" s="54"/>
      <c r="AA62" s="54"/>
    </row>
    <row r="63" spans="1:27" ht="15.75" customHeight="1">
      <c r="A63" s="37" t="s">
        <v>648</v>
      </c>
      <c r="B63" s="53" t="s">
        <v>846</v>
      </c>
      <c r="C63" s="38" t="str">
        <f t="shared" si="0"/>
        <v>***.86322-4-**</v>
      </c>
      <c r="D63" s="53" t="s">
        <v>847</v>
      </c>
      <c r="E63" s="53" t="s">
        <v>848</v>
      </c>
      <c r="F63" s="54"/>
      <c r="G63" s="55"/>
      <c r="H63" s="41">
        <v>130</v>
      </c>
      <c r="I63" s="42" t="s">
        <v>707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6"/>
      <c r="Y63" s="53"/>
      <c r="Z63" s="54"/>
      <c r="AA63" s="54"/>
    </row>
    <row r="64" spans="1:27" ht="15.75" customHeight="1">
      <c r="A64" s="37" t="s">
        <v>648</v>
      </c>
      <c r="B64" s="53" t="s">
        <v>849</v>
      </c>
      <c r="C64" s="38" t="str">
        <f t="shared" si="0"/>
        <v>***.88902-1-**</v>
      </c>
      <c r="D64" s="53" t="s">
        <v>850</v>
      </c>
      <c r="E64" s="53" t="s">
        <v>843</v>
      </c>
      <c r="F64" s="54"/>
      <c r="G64" s="55"/>
      <c r="H64" s="41">
        <v>100</v>
      </c>
      <c r="I64" s="42" t="s">
        <v>707</v>
      </c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/>
      <c r="Y64" s="53"/>
      <c r="Z64" s="54"/>
      <c r="AA64" s="54"/>
    </row>
    <row r="65" spans="1:27" ht="15.75" customHeight="1">
      <c r="A65" s="37" t="s">
        <v>648</v>
      </c>
      <c r="B65" s="53" t="s">
        <v>851</v>
      </c>
      <c r="C65" s="38" t="str">
        <f t="shared" si="0"/>
        <v>***.83142-4-**</v>
      </c>
      <c r="D65" s="53" t="s">
        <v>852</v>
      </c>
      <c r="E65" s="53" t="s">
        <v>800</v>
      </c>
      <c r="F65" s="54"/>
      <c r="G65" s="55"/>
      <c r="H65" s="41">
        <v>130</v>
      </c>
      <c r="I65" s="42" t="s">
        <v>707</v>
      </c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6"/>
      <c r="Y65" s="53"/>
      <c r="Z65" s="54"/>
      <c r="AA65" s="54"/>
    </row>
    <row r="66" spans="1:27" ht="15.75" customHeight="1">
      <c r="A66" s="37" t="s">
        <v>648</v>
      </c>
      <c r="B66" s="53" t="s">
        <v>853</v>
      </c>
      <c r="C66" s="38" t="str">
        <f>CONCATENATE("***.",MID(B66,5,7),"-**")</f>
        <v>***.060.462-**</v>
      </c>
      <c r="D66" s="53" t="s">
        <v>854</v>
      </c>
      <c r="E66" s="53" t="s">
        <v>730</v>
      </c>
      <c r="F66" s="54"/>
      <c r="G66" s="55"/>
      <c r="H66" s="41">
        <v>130</v>
      </c>
      <c r="I66" s="42" t="s">
        <v>707</v>
      </c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6"/>
      <c r="Y66" s="53"/>
      <c r="Z66" s="54"/>
      <c r="AA66" s="54"/>
    </row>
    <row r="67" spans="1:27" ht="15.75" customHeight="1">
      <c r="A67" s="37" t="s">
        <v>648</v>
      </c>
      <c r="B67" s="53" t="s">
        <v>855</v>
      </c>
      <c r="C67" s="38" t="str">
        <f t="shared" si="0"/>
        <v>***.53252-0-**</v>
      </c>
      <c r="D67" s="53" t="s">
        <v>856</v>
      </c>
      <c r="E67" s="53" t="s">
        <v>739</v>
      </c>
      <c r="F67" s="54"/>
      <c r="G67" s="55"/>
      <c r="H67" s="41">
        <v>200</v>
      </c>
      <c r="I67" s="42" t="s">
        <v>707</v>
      </c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6"/>
      <c r="Y67" s="53"/>
      <c r="Z67" s="54"/>
      <c r="AA67" s="54"/>
    </row>
    <row r="68" spans="1:27" ht="15.75" customHeight="1">
      <c r="A68" s="37" t="s">
        <v>648</v>
      </c>
      <c r="B68" s="53" t="s">
        <v>857</v>
      </c>
      <c r="C68" s="38" t="str">
        <f t="shared" si="0"/>
        <v>***.718.692-**</v>
      </c>
      <c r="D68" s="53" t="s">
        <v>858</v>
      </c>
      <c r="E68" s="53" t="s">
        <v>758</v>
      </c>
      <c r="F68" s="54"/>
      <c r="G68" s="55"/>
      <c r="H68" s="41">
        <v>130</v>
      </c>
      <c r="I68" s="42" t="s">
        <v>707</v>
      </c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6"/>
      <c r="Y68" s="53"/>
      <c r="Z68" s="54"/>
      <c r="AA68" s="54"/>
    </row>
    <row r="69" spans="1:27" ht="15.75" customHeight="1">
      <c r="A69" s="37" t="s">
        <v>648</v>
      </c>
      <c r="B69" s="53" t="s">
        <v>859</v>
      </c>
      <c r="C69" s="38" t="str">
        <f t="shared" si="0"/>
        <v>***.724.652-**</v>
      </c>
      <c r="D69" s="53" t="s">
        <v>860</v>
      </c>
      <c r="E69" s="53" t="s">
        <v>758</v>
      </c>
      <c r="F69" s="54"/>
      <c r="G69" s="55"/>
      <c r="H69" s="41">
        <v>130</v>
      </c>
      <c r="I69" s="42" t="s">
        <v>707</v>
      </c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6"/>
      <c r="Y69" s="53"/>
      <c r="Z69" s="54"/>
      <c r="AA69" s="54"/>
    </row>
    <row r="70" spans="1:27" ht="15.75" customHeight="1">
      <c r="A70" s="37" t="s">
        <v>648</v>
      </c>
      <c r="B70" s="53" t="s">
        <v>861</v>
      </c>
      <c r="C70" s="38" t="str">
        <f t="shared" ref="C70:C83" si="1">CONCATENATE("***.",MID(B70,5,7),"-**")</f>
        <v>***.540.862-**</v>
      </c>
      <c r="D70" s="53" t="s">
        <v>862</v>
      </c>
      <c r="E70" s="53" t="s">
        <v>727</v>
      </c>
      <c r="F70" s="54"/>
      <c r="G70" s="55"/>
      <c r="H70" s="41">
        <v>100</v>
      </c>
      <c r="I70" s="42" t="s">
        <v>707</v>
      </c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6"/>
      <c r="Y70" s="53"/>
      <c r="Z70" s="54"/>
      <c r="AA70" s="54"/>
    </row>
    <row r="71" spans="1:27" ht="15.75" customHeight="1">
      <c r="A71" s="37" t="s">
        <v>648</v>
      </c>
      <c r="B71" s="53" t="s">
        <v>863</v>
      </c>
      <c r="C71" s="38" t="str">
        <f t="shared" si="1"/>
        <v>***.186.302-**</v>
      </c>
      <c r="D71" s="53" t="s">
        <v>864</v>
      </c>
      <c r="E71" s="53" t="s">
        <v>713</v>
      </c>
      <c r="F71" s="54"/>
      <c r="G71" s="55"/>
      <c r="H71" s="41">
        <v>130</v>
      </c>
      <c r="I71" s="42" t="s">
        <v>707</v>
      </c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6"/>
      <c r="Y71" s="53"/>
      <c r="Z71" s="54"/>
      <c r="AA71" s="54"/>
    </row>
    <row r="72" spans="1:27" ht="15.75" customHeight="1">
      <c r="A72" s="37" t="s">
        <v>648</v>
      </c>
      <c r="B72" s="53" t="s">
        <v>865</v>
      </c>
      <c r="C72" s="38" t="str">
        <f t="shared" si="1"/>
        <v>***.290.832-**</v>
      </c>
      <c r="D72" s="53" t="s">
        <v>866</v>
      </c>
      <c r="E72" s="53" t="s">
        <v>727</v>
      </c>
      <c r="F72" s="54"/>
      <c r="G72" s="55"/>
      <c r="H72" s="41">
        <v>130</v>
      </c>
      <c r="I72" s="42" t="s">
        <v>707</v>
      </c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6"/>
      <c r="Y72" s="53"/>
      <c r="Z72" s="54"/>
      <c r="AA72" s="54"/>
    </row>
    <row r="73" spans="1:27" ht="15.75" customHeight="1">
      <c r="A73" s="37" t="s">
        <v>648</v>
      </c>
      <c r="B73" s="53" t="s">
        <v>867</v>
      </c>
      <c r="C73" s="38" t="str">
        <f t="shared" si="1"/>
        <v>***.109.102-**</v>
      </c>
      <c r="D73" s="53" t="s">
        <v>868</v>
      </c>
      <c r="E73" s="53" t="s">
        <v>713</v>
      </c>
      <c r="F73" s="54"/>
      <c r="G73" s="55"/>
      <c r="H73" s="41">
        <v>130</v>
      </c>
      <c r="I73" s="42" t="s">
        <v>707</v>
      </c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6"/>
      <c r="Y73" s="53"/>
      <c r="Z73" s="54"/>
      <c r="AA73" s="54"/>
    </row>
    <row r="74" spans="1:27" ht="15.75" customHeight="1">
      <c r="A74" s="37" t="s">
        <v>648</v>
      </c>
      <c r="B74" s="53" t="s">
        <v>869</v>
      </c>
      <c r="C74" s="38" t="str">
        <f t="shared" si="1"/>
        <v>***.796.002-**</v>
      </c>
      <c r="D74" s="53" t="s">
        <v>870</v>
      </c>
      <c r="E74" s="53" t="s">
        <v>768</v>
      </c>
      <c r="F74" s="54"/>
      <c r="G74" s="55"/>
      <c r="H74" s="41">
        <v>100</v>
      </c>
      <c r="I74" s="42" t="s">
        <v>707</v>
      </c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6"/>
      <c r="Y74" s="53"/>
      <c r="Z74" s="54"/>
      <c r="AA74" s="54"/>
    </row>
    <row r="75" spans="1:27" ht="15.75" customHeight="1">
      <c r="A75" s="37" t="s">
        <v>648</v>
      </c>
      <c r="B75" s="53" t="s">
        <v>871</v>
      </c>
      <c r="C75" s="38" t="str">
        <f t="shared" si="1"/>
        <v>***.675.042-**</v>
      </c>
      <c r="D75" s="53" t="s">
        <v>872</v>
      </c>
      <c r="E75" s="53" t="s">
        <v>736</v>
      </c>
      <c r="F75" s="54"/>
      <c r="G75" s="55"/>
      <c r="H75" s="41">
        <v>100</v>
      </c>
      <c r="I75" s="42" t="s">
        <v>707</v>
      </c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6"/>
      <c r="Y75" s="53"/>
      <c r="Z75" s="54"/>
      <c r="AA75" s="54"/>
    </row>
    <row r="76" spans="1:27" ht="15.75" customHeight="1">
      <c r="A76" s="37" t="s">
        <v>648</v>
      </c>
      <c r="B76" s="53" t="s">
        <v>873</v>
      </c>
      <c r="C76" s="38" t="str">
        <f t="shared" si="1"/>
        <v>***.69422-8-**</v>
      </c>
      <c r="D76" s="53" t="s">
        <v>874</v>
      </c>
      <c r="E76" s="53" t="s">
        <v>727</v>
      </c>
      <c r="F76" s="54"/>
      <c r="G76" s="55"/>
      <c r="H76" s="41">
        <v>130</v>
      </c>
      <c r="I76" s="42" t="s">
        <v>707</v>
      </c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6"/>
      <c r="Y76" s="53"/>
      <c r="Z76" s="54"/>
      <c r="AA76" s="54"/>
    </row>
    <row r="77" spans="1:27" ht="15.75" customHeight="1">
      <c r="A77" s="37" t="s">
        <v>648</v>
      </c>
      <c r="B77" s="53" t="s">
        <v>875</v>
      </c>
      <c r="C77" s="38" t="str">
        <f t="shared" si="1"/>
        <v>***.79112-9-**</v>
      </c>
      <c r="D77" s="53" t="s">
        <v>876</v>
      </c>
      <c r="E77" s="53" t="s">
        <v>736</v>
      </c>
      <c r="F77" s="54"/>
      <c r="G77" s="55"/>
      <c r="H77" s="41">
        <v>100</v>
      </c>
      <c r="I77" s="42" t="s">
        <v>707</v>
      </c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6"/>
      <c r="Y77" s="53"/>
      <c r="Z77" s="54"/>
      <c r="AA77" s="54"/>
    </row>
    <row r="78" spans="1:27" ht="15.75" customHeight="1">
      <c r="A78" s="37" t="s">
        <v>648</v>
      </c>
      <c r="B78" s="53" t="s">
        <v>877</v>
      </c>
      <c r="C78" s="38" t="str">
        <f t="shared" si="1"/>
        <v>***.458.242-**</v>
      </c>
      <c r="D78" s="53" t="s">
        <v>878</v>
      </c>
      <c r="E78" s="53" t="s">
        <v>761</v>
      </c>
      <c r="F78" s="54"/>
      <c r="G78" s="55"/>
      <c r="H78" s="41">
        <v>200</v>
      </c>
      <c r="I78" s="42" t="s">
        <v>707</v>
      </c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6"/>
      <c r="Y78" s="53"/>
      <c r="Z78" s="54"/>
      <c r="AA78" s="54"/>
    </row>
    <row r="79" spans="1:27" ht="15.75" customHeight="1">
      <c r="A79" s="37" t="s">
        <v>648</v>
      </c>
      <c r="B79" s="53" t="s">
        <v>879</v>
      </c>
      <c r="C79" s="38" t="str">
        <f t="shared" si="1"/>
        <v>***.281.502-**</v>
      </c>
      <c r="D79" s="53" t="s">
        <v>880</v>
      </c>
      <c r="E79" s="53" t="s">
        <v>881</v>
      </c>
      <c r="F79" s="54"/>
      <c r="G79" s="55"/>
      <c r="H79" s="41">
        <v>130</v>
      </c>
      <c r="I79" s="42" t="s">
        <v>707</v>
      </c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6"/>
      <c r="Y79" s="53"/>
      <c r="Z79" s="54"/>
      <c r="AA79" s="54"/>
    </row>
    <row r="80" spans="1:27" ht="15.75" customHeight="1">
      <c r="A80" s="37" t="s">
        <v>648</v>
      </c>
      <c r="B80" s="53" t="s">
        <v>882</v>
      </c>
      <c r="C80" s="38" t="str">
        <f t="shared" si="1"/>
        <v>***.96952-6-**</v>
      </c>
      <c r="D80" s="53" t="s">
        <v>883</v>
      </c>
      <c r="E80" s="53" t="s">
        <v>775</v>
      </c>
      <c r="F80" s="54"/>
      <c r="G80" s="55"/>
      <c r="H80" s="41">
        <v>200</v>
      </c>
      <c r="I80" s="42" t="s">
        <v>707</v>
      </c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6"/>
      <c r="Y80" s="53"/>
      <c r="Z80" s="54"/>
      <c r="AA80" s="54"/>
    </row>
    <row r="81" spans="1:27" ht="15.75" customHeight="1">
      <c r="A81" s="37" t="s">
        <v>648</v>
      </c>
      <c r="B81" s="53" t="s">
        <v>884</v>
      </c>
      <c r="C81" s="38" t="str">
        <f t="shared" si="1"/>
        <v>***.791.472-**</v>
      </c>
      <c r="D81" s="53" t="s">
        <v>885</v>
      </c>
      <c r="E81" s="53" t="s">
        <v>791</v>
      </c>
      <c r="F81" s="54"/>
      <c r="G81" s="55"/>
      <c r="H81" s="41">
        <v>100</v>
      </c>
      <c r="I81" s="42" t="s">
        <v>707</v>
      </c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6"/>
      <c r="Y81" s="53"/>
      <c r="Z81" s="54"/>
      <c r="AA81" s="54"/>
    </row>
    <row r="82" spans="1:27" ht="15.75" customHeight="1">
      <c r="A82" s="37" t="s">
        <v>648</v>
      </c>
      <c r="B82" s="53" t="s">
        <v>886</v>
      </c>
      <c r="C82" s="38" t="str">
        <f t="shared" si="1"/>
        <v>***.20772-0-**</v>
      </c>
      <c r="D82" s="53" t="s">
        <v>887</v>
      </c>
      <c r="E82" s="53" t="s">
        <v>824</v>
      </c>
      <c r="F82" s="54"/>
      <c r="G82" s="55"/>
      <c r="H82" s="41">
        <v>130</v>
      </c>
      <c r="I82" s="42" t="s">
        <v>707</v>
      </c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6"/>
      <c r="Y82" s="53"/>
      <c r="Z82" s="54"/>
      <c r="AA82" s="54"/>
    </row>
    <row r="83" spans="1:27" ht="15.75" customHeight="1">
      <c r="A83" s="37" t="s">
        <v>648</v>
      </c>
      <c r="B83" s="53" t="s">
        <v>888</v>
      </c>
      <c r="C83" s="38" t="str">
        <f t="shared" si="1"/>
        <v>***.73782-4-**</v>
      </c>
      <c r="D83" s="53" t="s">
        <v>889</v>
      </c>
      <c r="E83" s="53" t="s">
        <v>890</v>
      </c>
      <c r="F83" s="54"/>
      <c r="G83" s="55"/>
      <c r="H83" s="41">
        <v>130</v>
      </c>
      <c r="I83" s="42" t="s">
        <v>707</v>
      </c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6"/>
      <c r="Y83" s="53"/>
      <c r="Z83" s="54"/>
      <c r="AA83" s="54"/>
    </row>
    <row r="84" spans="1:27" ht="15.75" customHeight="1">
      <c r="A84" s="37" t="s">
        <v>648</v>
      </c>
      <c r="B84" s="53" t="s">
        <v>891</v>
      </c>
      <c r="C84" s="38" t="str">
        <f>CONCATENATE("***.",MID(B84,5,7),"-**")</f>
        <v>***.243.782-**</v>
      </c>
      <c r="D84" s="53" t="s">
        <v>892</v>
      </c>
      <c r="E84" s="53" t="s">
        <v>727</v>
      </c>
      <c r="F84" s="54"/>
      <c r="G84" s="55"/>
      <c r="H84" s="41">
        <v>130</v>
      </c>
      <c r="I84" s="42" t="s">
        <v>707</v>
      </c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6"/>
      <c r="Y84" s="53"/>
      <c r="Z84" s="54"/>
      <c r="AA84" s="54"/>
    </row>
    <row r="85" spans="1:27" ht="15.75" customHeight="1">
      <c r="A85" s="37" t="s">
        <v>648</v>
      </c>
      <c r="B85" s="53" t="s">
        <v>893</v>
      </c>
      <c r="C85" s="38" t="str">
        <f t="shared" ref="C85:C107" si="2">CONCATENATE("***.",MID(B85,5,7),"-**")</f>
        <v>***.97492-0-**</v>
      </c>
      <c r="D85" s="53" t="s">
        <v>894</v>
      </c>
      <c r="E85" s="53" t="s">
        <v>736</v>
      </c>
      <c r="F85" s="54"/>
      <c r="G85" s="55"/>
      <c r="H85" s="41">
        <v>200</v>
      </c>
      <c r="I85" s="42" t="s">
        <v>707</v>
      </c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6"/>
      <c r="Y85" s="53"/>
      <c r="Z85" s="54"/>
      <c r="AA85" s="54"/>
    </row>
    <row r="86" spans="1:27" ht="15.75" customHeight="1">
      <c r="A86" s="37" t="s">
        <v>648</v>
      </c>
      <c r="B86" s="53" t="s">
        <v>895</v>
      </c>
      <c r="C86" s="38" t="str">
        <f t="shared" si="2"/>
        <v>***.22102-6-**</v>
      </c>
      <c r="D86" s="53" t="s">
        <v>896</v>
      </c>
      <c r="E86" s="53" t="s">
        <v>897</v>
      </c>
      <c r="F86" s="54"/>
      <c r="G86" s="55"/>
      <c r="H86" s="41">
        <v>200</v>
      </c>
      <c r="I86" s="42" t="s">
        <v>707</v>
      </c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6"/>
      <c r="Y86" s="53"/>
      <c r="Z86" s="54"/>
      <c r="AA86" s="54"/>
    </row>
    <row r="87" spans="1:27" ht="15.75" customHeight="1">
      <c r="A87" s="37" t="s">
        <v>648</v>
      </c>
      <c r="B87" s="53" t="s">
        <v>898</v>
      </c>
      <c r="C87" s="38" t="str">
        <f t="shared" si="2"/>
        <v>***.38542-6-**</v>
      </c>
      <c r="D87" s="53" t="s">
        <v>899</v>
      </c>
      <c r="E87" s="53" t="s">
        <v>843</v>
      </c>
      <c r="F87" s="54"/>
      <c r="G87" s="55"/>
      <c r="H87" s="41">
        <v>130</v>
      </c>
      <c r="I87" s="42" t="s">
        <v>707</v>
      </c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6"/>
      <c r="Y87" s="53"/>
      <c r="Z87" s="54"/>
      <c r="AA87" s="54"/>
    </row>
    <row r="88" spans="1:27" ht="15.75" customHeight="1">
      <c r="A88" s="37" t="s">
        <v>648</v>
      </c>
      <c r="B88" s="53" t="s">
        <v>900</v>
      </c>
      <c r="C88" s="38" t="str">
        <f t="shared" si="2"/>
        <v>***.21612-1-**</v>
      </c>
      <c r="D88" s="53" t="s">
        <v>901</v>
      </c>
      <c r="E88" s="53" t="s">
        <v>902</v>
      </c>
      <c r="F88" s="54"/>
      <c r="G88" s="55"/>
      <c r="H88" s="41">
        <v>130</v>
      </c>
      <c r="I88" s="42" t="s">
        <v>707</v>
      </c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6"/>
      <c r="Y88" s="53"/>
      <c r="Z88" s="54"/>
      <c r="AA88" s="54"/>
    </row>
    <row r="89" spans="1:27" ht="15.75" customHeight="1">
      <c r="A89" s="37" t="s">
        <v>648</v>
      </c>
      <c r="B89" s="53" t="s">
        <v>903</v>
      </c>
      <c r="C89" s="38" t="str">
        <f t="shared" si="2"/>
        <v>***.42072-8-**</v>
      </c>
      <c r="D89" s="53" t="s">
        <v>904</v>
      </c>
      <c r="E89" s="53" t="s">
        <v>905</v>
      </c>
      <c r="F89" s="54"/>
      <c r="G89" s="55"/>
      <c r="H89" s="41">
        <v>200</v>
      </c>
      <c r="I89" s="42" t="s">
        <v>707</v>
      </c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6"/>
      <c r="Y89" s="53"/>
      <c r="Z89" s="54"/>
      <c r="AA89" s="54"/>
    </row>
    <row r="90" spans="1:27" ht="15.75" customHeight="1">
      <c r="A90" s="37" t="s">
        <v>648</v>
      </c>
      <c r="B90" s="53" t="s">
        <v>906</v>
      </c>
      <c r="C90" s="38" t="str">
        <f t="shared" si="2"/>
        <v>***.81012-1-**</v>
      </c>
      <c r="D90" s="53" t="s">
        <v>907</v>
      </c>
      <c r="E90" s="53" t="s">
        <v>713</v>
      </c>
      <c r="F90" s="54"/>
      <c r="G90" s="55"/>
      <c r="H90" s="41">
        <v>80</v>
      </c>
      <c r="I90" s="42" t="s">
        <v>707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6"/>
      <c r="Y90" s="53"/>
      <c r="Z90" s="54"/>
      <c r="AA90" s="54"/>
    </row>
    <row r="91" spans="1:27" ht="15.75" customHeight="1">
      <c r="A91" s="37" t="s">
        <v>648</v>
      </c>
      <c r="B91" s="57" t="s">
        <v>908</v>
      </c>
      <c r="C91" s="38" t="str">
        <f t="shared" si="2"/>
        <v>***.79132-2-**</v>
      </c>
      <c r="D91" s="53" t="s">
        <v>909</v>
      </c>
      <c r="E91" s="53" t="s">
        <v>910</v>
      </c>
      <c r="F91" s="54"/>
      <c r="G91" s="55"/>
      <c r="H91" s="41">
        <v>130</v>
      </c>
      <c r="I91" s="42" t="s">
        <v>707</v>
      </c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6"/>
      <c r="Y91" s="53"/>
      <c r="Z91" s="54"/>
      <c r="AA91" s="54"/>
    </row>
    <row r="92" spans="1:27" ht="15.75" customHeight="1">
      <c r="A92" s="37" t="s">
        <v>648</v>
      </c>
      <c r="B92" s="53" t="s">
        <v>911</v>
      </c>
      <c r="C92" s="38" t="str">
        <f t="shared" si="2"/>
        <v>***.98562-4-**</v>
      </c>
      <c r="D92" s="53" t="s">
        <v>912</v>
      </c>
      <c r="E92" s="53" t="s">
        <v>913</v>
      </c>
      <c r="F92" s="54"/>
      <c r="G92" s="55"/>
      <c r="H92" s="41">
        <v>130</v>
      </c>
      <c r="I92" s="42" t="s">
        <v>707</v>
      </c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6"/>
      <c r="Y92" s="53"/>
      <c r="Z92" s="54"/>
      <c r="AA92" s="54"/>
    </row>
    <row r="93" spans="1:27" ht="15.75" customHeight="1">
      <c r="A93" s="37" t="s">
        <v>648</v>
      </c>
      <c r="B93" s="53" t="s">
        <v>914</v>
      </c>
      <c r="C93" s="38" t="str">
        <f t="shared" si="2"/>
        <v>***.65752-9-**</v>
      </c>
      <c r="D93" s="53" t="s">
        <v>915</v>
      </c>
      <c r="E93" s="53" t="s">
        <v>806</v>
      </c>
      <c r="F93" s="54"/>
      <c r="G93" s="55"/>
      <c r="H93" s="41">
        <v>100</v>
      </c>
      <c r="I93" s="42" t="s">
        <v>707</v>
      </c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6"/>
      <c r="Y93" s="53"/>
      <c r="Z93" s="54"/>
      <c r="AA93" s="54"/>
    </row>
    <row r="94" spans="1:27" ht="15.75" customHeight="1">
      <c r="A94" s="37" t="s">
        <v>648</v>
      </c>
      <c r="B94" s="53" t="s">
        <v>916</v>
      </c>
      <c r="C94" s="38" t="str">
        <f t="shared" si="2"/>
        <v>***.11362-0-**</v>
      </c>
      <c r="D94" s="53" t="s">
        <v>917</v>
      </c>
      <c r="E94" s="53" t="s">
        <v>733</v>
      </c>
      <c r="F94" s="54"/>
      <c r="G94" s="55"/>
      <c r="H94" s="58">
        <v>200</v>
      </c>
      <c r="I94" s="42" t="s">
        <v>707</v>
      </c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6"/>
      <c r="Y94" s="53"/>
      <c r="Z94" s="54"/>
      <c r="AA94" s="54"/>
    </row>
    <row r="95" spans="1:27" ht="15.75" customHeight="1">
      <c r="A95" s="37" t="s">
        <v>648</v>
      </c>
      <c r="B95" s="53" t="s">
        <v>918</v>
      </c>
      <c r="C95" s="38" t="str">
        <f t="shared" si="2"/>
        <v>***.90382-2-**</v>
      </c>
      <c r="D95" s="53" t="s">
        <v>919</v>
      </c>
      <c r="E95" s="53" t="s">
        <v>730</v>
      </c>
      <c r="F95" s="54"/>
      <c r="G95" s="55"/>
      <c r="H95" s="41">
        <v>80</v>
      </c>
      <c r="I95" s="42" t="s">
        <v>707</v>
      </c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6"/>
      <c r="Y95" s="53"/>
      <c r="Z95" s="54"/>
      <c r="AA95" s="54"/>
    </row>
    <row r="96" spans="1:27" ht="15.75" customHeight="1">
      <c r="A96" s="37" t="s">
        <v>648</v>
      </c>
      <c r="B96" s="53" t="s">
        <v>920</v>
      </c>
      <c r="C96" s="38" t="str">
        <f t="shared" si="2"/>
        <v>***.93002-2-**</v>
      </c>
      <c r="D96" s="53" t="s">
        <v>921</v>
      </c>
      <c r="E96" s="53" t="s">
        <v>775</v>
      </c>
      <c r="F96" s="54"/>
      <c r="G96" s="55"/>
      <c r="H96" s="41">
        <v>130</v>
      </c>
      <c r="I96" s="42" t="s">
        <v>707</v>
      </c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6"/>
      <c r="Y96" s="53"/>
      <c r="Z96" s="54"/>
      <c r="AA96" s="54"/>
    </row>
    <row r="97" spans="1:27" ht="15.75" customHeight="1">
      <c r="A97" s="37" t="s">
        <v>648</v>
      </c>
      <c r="B97" s="53" t="s">
        <v>922</v>
      </c>
      <c r="C97" s="38" t="str">
        <f t="shared" si="2"/>
        <v>***.04892-5-**</v>
      </c>
      <c r="D97" s="53" t="s">
        <v>923</v>
      </c>
      <c r="E97" s="53" t="s">
        <v>736</v>
      </c>
      <c r="F97" s="54"/>
      <c r="G97" s="55"/>
      <c r="H97" s="41">
        <v>130</v>
      </c>
      <c r="I97" s="42" t="s">
        <v>707</v>
      </c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6"/>
      <c r="Y97" s="53"/>
      <c r="Z97" s="54"/>
      <c r="AA97" s="54"/>
    </row>
    <row r="98" spans="1:27" ht="15.75" customHeight="1">
      <c r="A98" s="37" t="s">
        <v>648</v>
      </c>
      <c r="B98" s="53" t="s">
        <v>924</v>
      </c>
      <c r="C98" s="38" t="str">
        <f t="shared" si="2"/>
        <v>***.86312-4-**</v>
      </c>
      <c r="D98" s="53" t="s">
        <v>925</v>
      </c>
      <c r="E98" s="53" t="s">
        <v>713</v>
      </c>
      <c r="F98" s="54"/>
      <c r="G98" s="55"/>
      <c r="H98" s="58">
        <v>130</v>
      </c>
      <c r="I98" s="42" t="s">
        <v>707</v>
      </c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6"/>
      <c r="Y98" s="53"/>
      <c r="Z98" s="54"/>
      <c r="AA98" s="54"/>
    </row>
    <row r="99" spans="1:27" ht="15.75" customHeight="1">
      <c r="A99" s="37" t="s">
        <v>648</v>
      </c>
      <c r="B99" s="53" t="s">
        <v>926</v>
      </c>
      <c r="C99" s="38" t="str">
        <f t="shared" si="2"/>
        <v>***.20262-3-**</v>
      </c>
      <c r="D99" s="53" t="s">
        <v>927</v>
      </c>
      <c r="E99" s="53" t="s">
        <v>713</v>
      </c>
      <c r="F99" s="54"/>
      <c r="G99" s="55"/>
      <c r="H99" s="41">
        <v>200</v>
      </c>
      <c r="I99" s="42" t="s">
        <v>707</v>
      </c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6"/>
      <c r="Y99" s="53"/>
      <c r="Z99" s="54"/>
      <c r="AA99" s="54"/>
    </row>
    <row r="100" spans="1:27" ht="15.75" customHeight="1">
      <c r="A100" s="37" t="s">
        <v>648</v>
      </c>
      <c r="B100" s="53" t="s">
        <v>928</v>
      </c>
      <c r="C100" s="38" t="str">
        <f t="shared" si="2"/>
        <v>***.87542-4-**</v>
      </c>
      <c r="D100" s="53" t="s">
        <v>929</v>
      </c>
      <c r="E100" s="53" t="s">
        <v>713</v>
      </c>
      <c r="F100" s="54"/>
      <c r="G100" s="55"/>
      <c r="H100" s="41">
        <v>200</v>
      </c>
      <c r="I100" s="42" t="s">
        <v>707</v>
      </c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6"/>
      <c r="Y100" s="53"/>
      <c r="Z100" s="54"/>
      <c r="AA100" s="54"/>
    </row>
    <row r="101" spans="1:27" ht="15.75" customHeight="1">
      <c r="A101" s="37" t="s">
        <v>648</v>
      </c>
      <c r="B101" s="53" t="s">
        <v>930</v>
      </c>
      <c r="C101" s="38" t="str">
        <f t="shared" si="2"/>
        <v>***.91002-9-**</v>
      </c>
      <c r="D101" s="53" t="s">
        <v>931</v>
      </c>
      <c r="E101" s="53" t="s">
        <v>791</v>
      </c>
      <c r="F101" s="54"/>
      <c r="G101" s="55"/>
      <c r="H101" s="41">
        <v>80</v>
      </c>
      <c r="I101" s="42" t="s">
        <v>707</v>
      </c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6"/>
      <c r="Y101" s="53"/>
      <c r="Z101" s="54"/>
      <c r="AA101" s="54"/>
    </row>
    <row r="102" spans="1:27" ht="15.75" customHeight="1">
      <c r="A102" s="37" t="s">
        <v>648</v>
      </c>
      <c r="B102" s="53" t="s">
        <v>932</v>
      </c>
      <c r="C102" s="38" t="str">
        <f t="shared" si="2"/>
        <v>***.79142-1-**</v>
      </c>
      <c r="D102" s="53" t="s">
        <v>933</v>
      </c>
      <c r="E102" s="53" t="s">
        <v>934</v>
      </c>
      <c r="F102" s="54"/>
      <c r="G102" s="55"/>
      <c r="H102" s="41">
        <v>130</v>
      </c>
      <c r="I102" s="42" t="s">
        <v>707</v>
      </c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6"/>
      <c r="Y102" s="53"/>
      <c r="Z102" s="54"/>
      <c r="AA102" s="54"/>
    </row>
    <row r="103" spans="1:27" ht="15.75" customHeight="1">
      <c r="A103" s="37" t="s">
        <v>648</v>
      </c>
      <c r="B103" s="53" t="s">
        <v>935</v>
      </c>
      <c r="C103" s="38" t="str">
        <f t="shared" si="2"/>
        <v>***.87682-0-**</v>
      </c>
      <c r="D103" s="53" t="s">
        <v>936</v>
      </c>
      <c r="E103" s="53" t="s">
        <v>937</v>
      </c>
      <c r="F103" s="54"/>
      <c r="G103" s="55"/>
      <c r="H103" s="41">
        <v>100</v>
      </c>
      <c r="I103" s="42" t="s">
        <v>707</v>
      </c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6"/>
      <c r="Y103" s="53"/>
      <c r="Z103" s="54"/>
      <c r="AA103" s="54"/>
    </row>
    <row r="104" spans="1:27" ht="15.75" customHeight="1">
      <c r="A104" s="37" t="s">
        <v>648</v>
      </c>
      <c r="B104" s="53" t="s">
        <v>938</v>
      </c>
      <c r="C104" s="38" t="str">
        <f t="shared" si="2"/>
        <v>***.382.172-**</v>
      </c>
      <c r="D104" s="53" t="s">
        <v>939</v>
      </c>
      <c r="E104" s="53" t="s">
        <v>940</v>
      </c>
      <c r="F104" s="54"/>
      <c r="G104" s="55"/>
      <c r="H104" s="41">
        <v>130</v>
      </c>
      <c r="I104" s="42" t="s">
        <v>707</v>
      </c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6"/>
      <c r="Y104" s="53"/>
      <c r="Z104" s="54"/>
      <c r="AA104" s="54"/>
    </row>
    <row r="105" spans="1:27" ht="15.75" customHeight="1">
      <c r="A105" s="37" t="s">
        <v>648</v>
      </c>
      <c r="B105" s="53" t="s">
        <v>941</v>
      </c>
      <c r="C105" s="38" t="str">
        <f t="shared" si="2"/>
        <v>***.053.472-**</v>
      </c>
      <c r="D105" s="53" t="s">
        <v>942</v>
      </c>
      <c r="E105" s="53" t="s">
        <v>768</v>
      </c>
      <c r="F105" s="54"/>
      <c r="G105" s="55"/>
      <c r="H105" s="41">
        <v>100</v>
      </c>
      <c r="I105" s="42" t="s">
        <v>707</v>
      </c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6"/>
      <c r="Y105" s="53"/>
      <c r="Z105" s="54"/>
      <c r="AA105" s="54"/>
    </row>
    <row r="106" spans="1:27" ht="15.75" customHeight="1">
      <c r="A106" s="37" t="s">
        <v>648</v>
      </c>
      <c r="B106" s="53" t="s">
        <v>943</v>
      </c>
      <c r="C106" s="38" t="str">
        <f t="shared" si="2"/>
        <v>***.792.152-**</v>
      </c>
      <c r="D106" s="53" t="s">
        <v>944</v>
      </c>
      <c r="E106" s="53" t="s">
        <v>727</v>
      </c>
      <c r="F106" s="54"/>
      <c r="G106" s="55"/>
      <c r="H106" s="41">
        <v>200</v>
      </c>
      <c r="I106" s="42" t="s">
        <v>707</v>
      </c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6"/>
      <c r="Y106" s="53"/>
      <c r="Z106" s="54"/>
      <c r="AA106" s="54"/>
    </row>
    <row r="107" spans="1:27" ht="15.75" customHeight="1">
      <c r="A107" s="37" t="s">
        <v>648</v>
      </c>
      <c r="B107" s="53" t="s">
        <v>945</v>
      </c>
      <c r="C107" s="38" t="str">
        <f t="shared" si="2"/>
        <v>***.915.012-**</v>
      </c>
      <c r="D107" s="53" t="s">
        <v>946</v>
      </c>
      <c r="E107" s="53" t="s">
        <v>947</v>
      </c>
      <c r="F107" s="54"/>
      <c r="G107" s="55"/>
      <c r="H107" s="41">
        <v>130</v>
      </c>
      <c r="I107" s="42" t="s">
        <v>707</v>
      </c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6"/>
      <c r="Y107" s="53"/>
      <c r="Z107" s="54"/>
      <c r="AA107" s="54"/>
    </row>
    <row r="108" spans="1:27" ht="15.75" customHeight="1">
      <c r="A108" s="37" t="s">
        <v>648</v>
      </c>
      <c r="B108" s="53" t="s">
        <v>948</v>
      </c>
      <c r="C108" s="38" t="str">
        <f>CONCATENATE("***.",MID(B108,5,7),"-**")</f>
        <v>***.65592-3-**</v>
      </c>
      <c r="D108" s="53" t="s">
        <v>949</v>
      </c>
      <c r="E108" s="53" t="s">
        <v>736</v>
      </c>
      <c r="F108" s="54"/>
      <c r="G108" s="55"/>
      <c r="H108" s="41">
        <v>130</v>
      </c>
      <c r="I108" s="42" t="s">
        <v>707</v>
      </c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6"/>
      <c r="Y108" s="53"/>
      <c r="Z108" s="54"/>
      <c r="AA108" s="54"/>
    </row>
    <row r="109" spans="1:27" ht="15.75" customHeight="1">
      <c r="A109" s="37" t="s">
        <v>648</v>
      </c>
      <c r="B109" s="53" t="s">
        <v>950</v>
      </c>
      <c r="C109" s="38" t="str">
        <f t="shared" ref="C109:C123" si="3">CONCATENATE("***.",MID(B109,5,7),"-**")</f>
        <v>***.70922-3-**</v>
      </c>
      <c r="D109" s="53" t="s">
        <v>951</v>
      </c>
      <c r="E109" s="53" t="s">
        <v>806</v>
      </c>
      <c r="F109" s="54"/>
      <c r="G109" s="55"/>
      <c r="H109" s="41">
        <v>80</v>
      </c>
      <c r="I109" s="42" t="s">
        <v>707</v>
      </c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6"/>
      <c r="Y109" s="53"/>
      <c r="Z109" s="54"/>
      <c r="AA109" s="54"/>
    </row>
    <row r="110" spans="1:27" ht="15.75" customHeight="1">
      <c r="A110" s="37" t="s">
        <v>648</v>
      </c>
      <c r="B110" s="53" t="s">
        <v>952</v>
      </c>
      <c r="C110" s="38" t="str">
        <f t="shared" si="3"/>
        <v>***.931.722-**</v>
      </c>
      <c r="D110" s="53" t="s">
        <v>953</v>
      </c>
      <c r="E110" s="53" t="s">
        <v>761</v>
      </c>
      <c r="F110" s="54"/>
      <c r="G110" s="55"/>
      <c r="H110" s="41">
        <v>100</v>
      </c>
      <c r="I110" s="42" t="s">
        <v>707</v>
      </c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6"/>
      <c r="Y110" s="53"/>
      <c r="Z110" s="54"/>
      <c r="AA110" s="54"/>
    </row>
    <row r="111" spans="1:27" ht="15.75" customHeight="1">
      <c r="A111" s="37" t="s">
        <v>648</v>
      </c>
      <c r="B111" s="53" t="s">
        <v>954</v>
      </c>
      <c r="C111" s="38" t="str">
        <f t="shared" si="3"/>
        <v>***.538.292-**</v>
      </c>
      <c r="D111" s="53" t="s">
        <v>955</v>
      </c>
      <c r="E111" s="53" t="s">
        <v>956</v>
      </c>
      <c r="F111" s="54"/>
      <c r="G111" s="55"/>
      <c r="H111" s="41">
        <v>130</v>
      </c>
      <c r="I111" s="42" t="s">
        <v>707</v>
      </c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6"/>
      <c r="Y111" s="53"/>
      <c r="Z111" s="54"/>
      <c r="AA111" s="54"/>
    </row>
    <row r="112" spans="1:27" ht="15.75" customHeight="1">
      <c r="A112" s="37" t="s">
        <v>648</v>
      </c>
      <c r="B112" s="53" t="s">
        <v>957</v>
      </c>
      <c r="C112" s="38" t="str">
        <f t="shared" si="3"/>
        <v>***.988.382-**</v>
      </c>
      <c r="D112" s="53" t="s">
        <v>958</v>
      </c>
      <c r="E112" s="53" t="s">
        <v>736</v>
      </c>
      <c r="F112" s="54"/>
      <c r="G112" s="55"/>
      <c r="H112" s="41">
        <v>80</v>
      </c>
      <c r="I112" s="42" t="s">
        <v>707</v>
      </c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6"/>
      <c r="Y112" s="53"/>
      <c r="Z112" s="54"/>
      <c r="AA112" s="54"/>
    </row>
    <row r="113" spans="1:27" ht="15.75" customHeight="1">
      <c r="A113" s="37" t="s">
        <v>648</v>
      </c>
      <c r="B113" s="53" t="s">
        <v>959</v>
      </c>
      <c r="C113" s="38" t="str">
        <f t="shared" si="3"/>
        <v>***.83002-0-**</v>
      </c>
      <c r="D113" s="53" t="s">
        <v>960</v>
      </c>
      <c r="E113" s="53" t="s">
        <v>730</v>
      </c>
      <c r="F113" s="54"/>
      <c r="G113" s="55"/>
      <c r="H113" s="41">
        <v>100</v>
      </c>
      <c r="I113" s="42" t="s">
        <v>707</v>
      </c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6"/>
      <c r="Y113" s="53"/>
      <c r="Z113" s="54"/>
      <c r="AA113" s="54"/>
    </row>
    <row r="114" spans="1:27" ht="15.75" customHeight="1">
      <c r="A114" s="37" t="s">
        <v>648</v>
      </c>
      <c r="B114" s="53" t="s">
        <v>961</v>
      </c>
      <c r="C114" s="38" t="str">
        <f t="shared" si="3"/>
        <v>***.83042-0-**</v>
      </c>
      <c r="D114" s="53" t="s">
        <v>962</v>
      </c>
      <c r="E114" s="53" t="s">
        <v>775</v>
      </c>
      <c r="F114" s="54"/>
      <c r="G114" s="55"/>
      <c r="H114" s="41">
        <v>200</v>
      </c>
      <c r="I114" s="42" t="s">
        <v>707</v>
      </c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6"/>
      <c r="Y114" s="53"/>
      <c r="Z114" s="54"/>
      <c r="AA114" s="54"/>
    </row>
    <row r="115" spans="1:27" ht="15.75" customHeight="1">
      <c r="A115" s="37" t="s">
        <v>648</v>
      </c>
      <c r="B115" s="53" t="s">
        <v>963</v>
      </c>
      <c r="C115" s="38" t="str">
        <f t="shared" si="3"/>
        <v>***.447.332-**</v>
      </c>
      <c r="D115" s="53" t="s">
        <v>964</v>
      </c>
      <c r="E115" s="53" t="s">
        <v>761</v>
      </c>
      <c r="F115" s="54"/>
      <c r="G115" s="55"/>
      <c r="H115" s="41">
        <v>200</v>
      </c>
      <c r="I115" s="42" t="s">
        <v>707</v>
      </c>
      <c r="J115" s="54"/>
      <c r="K115" s="59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6"/>
      <c r="Y115" s="53"/>
      <c r="Z115" s="54"/>
      <c r="AA115" s="54"/>
    </row>
    <row r="116" spans="1:27" ht="15.75" customHeight="1">
      <c r="A116" s="60" t="s">
        <v>648</v>
      </c>
      <c r="B116" s="61" t="s">
        <v>965</v>
      </c>
      <c r="C116" s="38" t="str">
        <f t="shared" si="3"/>
        <v>***.936.702-**</v>
      </c>
      <c r="D116" s="61" t="s">
        <v>966</v>
      </c>
      <c r="E116" s="61" t="s">
        <v>736</v>
      </c>
      <c r="F116" s="54"/>
      <c r="G116" s="55"/>
      <c r="H116" s="41">
        <v>130</v>
      </c>
      <c r="I116" s="62" t="s">
        <v>967</v>
      </c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6"/>
      <c r="Y116" s="53"/>
      <c r="Z116" s="54"/>
      <c r="AA116" s="54"/>
    </row>
    <row r="117" spans="1:27" ht="15.75" customHeight="1">
      <c r="A117" s="63" t="s">
        <v>648</v>
      </c>
      <c r="B117" s="56" t="s">
        <v>968</v>
      </c>
      <c r="C117" s="38" t="str">
        <f t="shared" si="3"/>
        <v>***.256.412-**</v>
      </c>
      <c r="D117" s="56" t="s">
        <v>969</v>
      </c>
      <c r="E117" s="56" t="s">
        <v>970</v>
      </c>
      <c r="F117" s="54"/>
      <c r="G117" s="54"/>
      <c r="H117" s="41">
        <v>100</v>
      </c>
      <c r="I117" s="62" t="s">
        <v>971</v>
      </c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6"/>
      <c r="Y117" s="53"/>
      <c r="Z117" s="54"/>
      <c r="AA117" s="54"/>
    </row>
    <row r="118" spans="1:27" ht="15.75" customHeight="1">
      <c r="A118" s="64" t="s">
        <v>648</v>
      </c>
      <c r="B118" s="65">
        <v>3460921242</v>
      </c>
      <c r="C118" s="38" t="str">
        <f t="shared" si="3"/>
        <v>***.921242-**</v>
      </c>
      <c r="D118" s="56" t="s">
        <v>972</v>
      </c>
      <c r="E118" s="56" t="s">
        <v>973</v>
      </c>
      <c r="F118" s="54"/>
      <c r="G118" s="54"/>
      <c r="H118" s="41">
        <v>80</v>
      </c>
      <c r="I118" s="62" t="s">
        <v>974</v>
      </c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6"/>
      <c r="Y118" s="53"/>
      <c r="Z118" s="54"/>
      <c r="AA118" s="54"/>
    </row>
    <row r="119" spans="1:27" ht="15.75" customHeight="1">
      <c r="A119" s="64" t="s">
        <v>648</v>
      </c>
      <c r="B119" s="65">
        <v>4125745277</v>
      </c>
      <c r="C119" s="38" t="str">
        <f t="shared" si="3"/>
        <v>***.745277-**</v>
      </c>
      <c r="D119" s="56" t="s">
        <v>975</v>
      </c>
      <c r="E119" s="56" t="s">
        <v>791</v>
      </c>
      <c r="F119" s="54"/>
      <c r="G119" s="54"/>
      <c r="H119" s="41">
        <v>80</v>
      </c>
      <c r="I119" s="62" t="s">
        <v>974</v>
      </c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6"/>
      <c r="Y119" s="53"/>
      <c r="Z119" s="54"/>
      <c r="AA119" s="54"/>
    </row>
    <row r="120" spans="1:27" ht="15.75" customHeight="1">
      <c r="A120" s="64" t="s">
        <v>648</v>
      </c>
      <c r="B120" s="65">
        <v>84102993215</v>
      </c>
      <c r="C120" s="38" t="str">
        <f t="shared" si="3"/>
        <v>***.2993215-**</v>
      </c>
      <c r="D120" s="56" t="s">
        <v>976</v>
      </c>
      <c r="E120" s="56" t="s">
        <v>758</v>
      </c>
      <c r="F120" s="54"/>
      <c r="G120" s="54"/>
      <c r="H120" s="41">
        <v>80</v>
      </c>
      <c r="I120" s="62" t="s">
        <v>974</v>
      </c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6"/>
      <c r="Y120" s="53"/>
      <c r="Z120" s="54"/>
      <c r="AA120" s="54"/>
    </row>
    <row r="121" spans="1:27" ht="15.75" customHeight="1">
      <c r="A121" s="64" t="s">
        <v>648</v>
      </c>
      <c r="B121" s="65">
        <v>2458270212</v>
      </c>
      <c r="C121" s="38" t="str">
        <f t="shared" si="3"/>
        <v>***.270212-**</v>
      </c>
      <c r="D121" s="56" t="s">
        <v>977</v>
      </c>
      <c r="E121" s="56" t="s">
        <v>978</v>
      </c>
      <c r="F121" s="54"/>
      <c r="G121" s="54"/>
      <c r="H121" s="41">
        <v>80</v>
      </c>
      <c r="I121" s="62" t="s">
        <v>974</v>
      </c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6"/>
      <c r="Y121" s="53"/>
      <c r="Z121" s="54"/>
      <c r="AA121" s="54"/>
    </row>
    <row r="122" spans="1:27" ht="15.75" customHeight="1">
      <c r="A122" s="64" t="s">
        <v>648</v>
      </c>
      <c r="B122" s="65">
        <v>3538403279</v>
      </c>
      <c r="C122" s="38" t="str">
        <f t="shared" si="3"/>
        <v>***.403279-**</v>
      </c>
      <c r="D122" s="56" t="s">
        <v>979</v>
      </c>
      <c r="E122" s="56" t="s">
        <v>973</v>
      </c>
      <c r="F122" s="54"/>
      <c r="G122" s="54"/>
      <c r="H122" s="41">
        <v>80</v>
      </c>
      <c r="I122" s="62" t="s">
        <v>974</v>
      </c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6"/>
      <c r="Y122" s="53"/>
      <c r="Z122" s="54"/>
      <c r="AA122" s="54"/>
    </row>
    <row r="123" spans="1:27" ht="15.75" customHeight="1">
      <c r="A123" s="64" t="s">
        <v>648</v>
      </c>
      <c r="B123" s="65">
        <v>1495635236</v>
      </c>
      <c r="C123" s="38" t="str">
        <f t="shared" si="3"/>
        <v>***.635236-**</v>
      </c>
      <c r="D123" s="56" t="s">
        <v>980</v>
      </c>
      <c r="E123" s="56" t="s">
        <v>736</v>
      </c>
      <c r="F123" s="54"/>
      <c r="G123" s="54"/>
      <c r="H123" s="41">
        <v>80</v>
      </c>
      <c r="I123" s="62" t="s">
        <v>974</v>
      </c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6"/>
      <c r="Y123" s="53"/>
      <c r="Z123" s="54"/>
      <c r="AA123" s="54"/>
    </row>
    <row r="124" spans="1:27" ht="15.75" customHeight="1">
      <c r="A124" s="64" t="s">
        <v>648</v>
      </c>
      <c r="B124" s="65">
        <v>60397942249</v>
      </c>
      <c r="C124" s="38" t="str">
        <f>CONCATENATE("***.",MID(B124,5,7),"-**")</f>
        <v>***.7942249-**</v>
      </c>
      <c r="D124" s="56" t="s">
        <v>981</v>
      </c>
      <c r="E124" s="56" t="s">
        <v>843</v>
      </c>
      <c r="F124" s="54"/>
      <c r="G124" s="54"/>
      <c r="H124" s="41">
        <v>80</v>
      </c>
      <c r="I124" s="62" t="s">
        <v>974</v>
      </c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6"/>
      <c r="Y124" s="53"/>
      <c r="Z124" s="54"/>
      <c r="AA124" s="54"/>
    </row>
    <row r="125" spans="1:27" ht="15.75" customHeight="1">
      <c r="A125" s="64" t="s">
        <v>648</v>
      </c>
      <c r="B125" s="65">
        <v>4146510228</v>
      </c>
      <c r="C125" s="38" t="str">
        <f t="shared" ref="C125:C144" si="4">CONCATENATE("***.",MID(B125,5,7),"-**")</f>
        <v>***.510228-**</v>
      </c>
      <c r="D125" s="56" t="s">
        <v>982</v>
      </c>
      <c r="E125" s="56" t="s">
        <v>983</v>
      </c>
      <c r="F125" s="54"/>
      <c r="G125" s="54"/>
      <c r="H125" s="41">
        <v>80</v>
      </c>
      <c r="I125" s="62" t="s">
        <v>974</v>
      </c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6"/>
      <c r="Y125" s="53"/>
      <c r="Z125" s="54"/>
      <c r="AA125" s="54"/>
    </row>
    <row r="126" spans="1:27" ht="15.75" customHeight="1">
      <c r="A126" s="64" t="s">
        <v>648</v>
      </c>
      <c r="B126" s="66">
        <v>58988068220</v>
      </c>
      <c r="C126" s="38" t="str">
        <f t="shared" si="4"/>
        <v>***.8068220-**</v>
      </c>
      <c r="D126" s="67" t="s">
        <v>984</v>
      </c>
      <c r="E126" s="67" t="s">
        <v>985</v>
      </c>
      <c r="F126" s="54"/>
      <c r="G126" s="54"/>
      <c r="H126" s="41">
        <v>80</v>
      </c>
      <c r="I126" s="62" t="s">
        <v>974</v>
      </c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6"/>
      <c r="Y126" s="53"/>
      <c r="Z126" s="54"/>
      <c r="AA126" s="54"/>
    </row>
    <row r="127" spans="1:27" ht="15.75" customHeight="1">
      <c r="A127" s="64" t="s">
        <v>648</v>
      </c>
      <c r="B127" s="66">
        <v>918492254</v>
      </c>
      <c r="C127" s="38" t="str">
        <f t="shared" si="4"/>
        <v>***.92254-**</v>
      </c>
      <c r="D127" s="67" t="s">
        <v>986</v>
      </c>
      <c r="E127" s="67" t="s">
        <v>775</v>
      </c>
      <c r="F127" s="54"/>
      <c r="G127" s="54"/>
      <c r="H127" s="41">
        <v>80</v>
      </c>
      <c r="I127" s="62" t="s">
        <v>974</v>
      </c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6"/>
      <c r="Y127" s="53"/>
      <c r="Z127" s="54"/>
      <c r="AA127" s="54"/>
    </row>
    <row r="128" spans="1:27" ht="15.75" customHeight="1">
      <c r="A128" s="64" t="s">
        <v>648</v>
      </c>
      <c r="B128" s="66">
        <v>1210086220</v>
      </c>
      <c r="C128" s="38" t="str">
        <f t="shared" si="4"/>
        <v>***.086220-**</v>
      </c>
      <c r="D128" s="67" t="s">
        <v>987</v>
      </c>
      <c r="E128" s="67" t="s">
        <v>761</v>
      </c>
      <c r="F128" s="54"/>
      <c r="G128" s="54"/>
      <c r="H128" s="41">
        <v>80</v>
      </c>
      <c r="I128" s="62" t="s">
        <v>974</v>
      </c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6"/>
      <c r="Y128" s="53"/>
      <c r="Z128" s="54"/>
      <c r="AA128" s="54"/>
    </row>
    <row r="129" spans="1:27" ht="15.75" customHeight="1">
      <c r="A129" s="64" t="s">
        <v>648</v>
      </c>
      <c r="B129" s="66">
        <v>216511240</v>
      </c>
      <c r="C129" s="38" t="str">
        <f t="shared" si="4"/>
        <v>***.11240-**</v>
      </c>
      <c r="D129" s="67" t="s">
        <v>988</v>
      </c>
      <c r="E129" s="67" t="s">
        <v>989</v>
      </c>
      <c r="F129" s="54"/>
      <c r="G129" s="54"/>
      <c r="H129" s="68">
        <v>80</v>
      </c>
      <c r="I129" s="62" t="s">
        <v>974</v>
      </c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6"/>
      <c r="Y129" s="53"/>
      <c r="Z129" s="54"/>
      <c r="AA129" s="54"/>
    </row>
    <row r="130" spans="1:27" ht="15.75" customHeight="1">
      <c r="A130" s="69" t="s">
        <v>703</v>
      </c>
      <c r="B130" s="53" t="s">
        <v>990</v>
      </c>
      <c r="C130" s="38" t="str">
        <f t="shared" si="4"/>
        <v>***.396.412-**</v>
      </c>
      <c r="D130" s="53" t="s">
        <v>991</v>
      </c>
      <c r="E130" s="53" t="s">
        <v>727</v>
      </c>
      <c r="F130" s="54"/>
      <c r="G130" s="55"/>
      <c r="H130" s="70"/>
      <c r="I130" s="62"/>
      <c r="J130" s="54"/>
      <c r="K130" s="54"/>
      <c r="L130" s="70">
        <v>300</v>
      </c>
      <c r="M130" s="62" t="s">
        <v>707</v>
      </c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6"/>
      <c r="Y130" s="53"/>
      <c r="Z130" s="54"/>
      <c r="AA130" s="54"/>
    </row>
    <row r="131" spans="1:27" ht="15.75" customHeight="1">
      <c r="A131" s="69" t="s">
        <v>703</v>
      </c>
      <c r="B131" s="53" t="s">
        <v>992</v>
      </c>
      <c r="C131" s="38" t="str">
        <f t="shared" si="4"/>
        <v>***.878.832-**</v>
      </c>
      <c r="D131" s="53" t="s">
        <v>993</v>
      </c>
      <c r="E131" s="53" t="s">
        <v>791</v>
      </c>
      <c r="F131" s="54"/>
      <c r="G131" s="55"/>
      <c r="H131" s="70"/>
      <c r="I131" s="62"/>
      <c r="J131" s="54"/>
      <c r="K131" s="54"/>
      <c r="L131" s="70">
        <v>300</v>
      </c>
      <c r="M131" s="62" t="s">
        <v>707</v>
      </c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6"/>
      <c r="Y131" s="53"/>
      <c r="Z131" s="54"/>
      <c r="AA131" s="54"/>
    </row>
    <row r="132" spans="1:27" ht="15.75" customHeight="1">
      <c r="A132" s="69" t="s">
        <v>703</v>
      </c>
      <c r="B132" s="53" t="s">
        <v>994</v>
      </c>
      <c r="C132" s="38" t="str">
        <f t="shared" si="4"/>
        <v>***.481.432-**</v>
      </c>
      <c r="D132" s="53" t="s">
        <v>995</v>
      </c>
      <c r="E132" s="53" t="s">
        <v>768</v>
      </c>
      <c r="F132" s="54"/>
      <c r="G132" s="55"/>
      <c r="H132" s="70"/>
      <c r="I132" s="62"/>
      <c r="J132" s="54"/>
      <c r="K132" s="54"/>
      <c r="L132" s="70">
        <v>300</v>
      </c>
      <c r="M132" s="62" t="s">
        <v>707</v>
      </c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6"/>
      <c r="Y132" s="53"/>
      <c r="Z132" s="54"/>
      <c r="AA132" s="54"/>
    </row>
    <row r="133" spans="1:27" ht="15.75" customHeight="1">
      <c r="A133" s="69" t="s">
        <v>703</v>
      </c>
      <c r="B133" s="53" t="s">
        <v>996</v>
      </c>
      <c r="C133" s="38" t="str">
        <f t="shared" si="4"/>
        <v>***.019.262-**</v>
      </c>
      <c r="D133" s="53" t="s">
        <v>997</v>
      </c>
      <c r="E133" s="53" t="s">
        <v>768</v>
      </c>
      <c r="F133" s="54"/>
      <c r="G133" s="55"/>
      <c r="H133" s="70"/>
      <c r="I133" s="62"/>
      <c r="J133" s="54"/>
      <c r="K133" s="54"/>
      <c r="L133" s="70">
        <v>300</v>
      </c>
      <c r="M133" s="62" t="s">
        <v>707</v>
      </c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3"/>
      <c r="Y133" s="53"/>
      <c r="Z133" s="54"/>
      <c r="AA133" s="54"/>
    </row>
    <row r="134" spans="1:27" ht="15.75" customHeight="1">
      <c r="A134" s="69" t="s">
        <v>703</v>
      </c>
      <c r="B134" s="53" t="s">
        <v>998</v>
      </c>
      <c r="C134" s="38" t="str">
        <f t="shared" si="4"/>
        <v>***.861.532-**</v>
      </c>
      <c r="D134" s="53" t="s">
        <v>999</v>
      </c>
      <c r="E134" s="53" t="s">
        <v>753</v>
      </c>
      <c r="F134" s="54"/>
      <c r="G134" s="55"/>
      <c r="H134" s="70"/>
      <c r="I134" s="62"/>
      <c r="J134" s="54"/>
      <c r="K134" s="54"/>
      <c r="L134" s="70">
        <v>300</v>
      </c>
      <c r="M134" s="62" t="s">
        <v>707</v>
      </c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3"/>
      <c r="Y134" s="53"/>
      <c r="Z134" s="54"/>
      <c r="AA134" s="54"/>
    </row>
    <row r="135" spans="1:27" ht="15.75" customHeight="1">
      <c r="A135" s="69" t="s">
        <v>703</v>
      </c>
      <c r="B135" s="53" t="s">
        <v>1000</v>
      </c>
      <c r="C135" s="38" t="str">
        <f t="shared" si="4"/>
        <v>***.545.112-**</v>
      </c>
      <c r="D135" s="53" t="s">
        <v>1001</v>
      </c>
      <c r="E135" s="53" t="s">
        <v>768</v>
      </c>
      <c r="F135" s="54"/>
      <c r="G135" s="55"/>
      <c r="H135" s="70"/>
      <c r="I135" s="62"/>
      <c r="J135" s="54"/>
      <c r="K135" s="54"/>
      <c r="L135" s="70">
        <v>300</v>
      </c>
      <c r="M135" s="62" t="s">
        <v>707</v>
      </c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3"/>
      <c r="Y135" s="53"/>
      <c r="Z135" s="54"/>
      <c r="AA135" s="54"/>
    </row>
    <row r="136" spans="1:27" ht="15.75" customHeight="1">
      <c r="A136" s="69" t="s">
        <v>703</v>
      </c>
      <c r="B136" s="53" t="s">
        <v>1002</v>
      </c>
      <c r="C136" s="38" t="str">
        <f t="shared" si="4"/>
        <v>***.853.542-**</v>
      </c>
      <c r="D136" s="53" t="s">
        <v>1003</v>
      </c>
      <c r="E136" s="53" t="s">
        <v>768</v>
      </c>
      <c r="F136" s="54"/>
      <c r="G136" s="55"/>
      <c r="H136" s="70"/>
      <c r="I136" s="62"/>
      <c r="J136" s="54"/>
      <c r="K136" s="54"/>
      <c r="L136" s="70">
        <v>300</v>
      </c>
      <c r="M136" s="62" t="s">
        <v>707</v>
      </c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3"/>
      <c r="Y136" s="53"/>
      <c r="Z136" s="54"/>
      <c r="AA136" s="54"/>
    </row>
    <row r="137" spans="1:27" ht="15.75" customHeight="1">
      <c r="A137" s="69" t="s">
        <v>703</v>
      </c>
      <c r="B137" s="53" t="s">
        <v>1004</v>
      </c>
      <c r="C137" s="38" t="str">
        <f t="shared" si="4"/>
        <v>***.184.582-**</v>
      </c>
      <c r="D137" s="53" t="s">
        <v>1005</v>
      </c>
      <c r="E137" s="53" t="s">
        <v>727</v>
      </c>
      <c r="F137" s="54"/>
      <c r="G137" s="55"/>
      <c r="H137" s="70"/>
      <c r="I137" s="62"/>
      <c r="J137" s="54"/>
      <c r="K137" s="54"/>
      <c r="L137" s="70">
        <v>300</v>
      </c>
      <c r="M137" s="62" t="s">
        <v>707</v>
      </c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3"/>
      <c r="Y137" s="53"/>
      <c r="Z137" s="54"/>
      <c r="AA137" s="54"/>
    </row>
    <row r="138" spans="1:27" ht="15.75" customHeight="1">
      <c r="A138" s="69" t="s">
        <v>703</v>
      </c>
      <c r="B138" s="53" t="s">
        <v>1006</v>
      </c>
      <c r="C138" s="38" t="str">
        <f t="shared" si="4"/>
        <v>***.876.442-**</v>
      </c>
      <c r="D138" s="53" t="s">
        <v>1007</v>
      </c>
      <c r="E138" s="53" t="s">
        <v>768</v>
      </c>
      <c r="F138" s="54"/>
      <c r="G138" s="55"/>
      <c r="H138" s="70"/>
      <c r="I138" s="62"/>
      <c r="J138" s="54"/>
      <c r="K138" s="54"/>
      <c r="L138" s="70">
        <v>300</v>
      </c>
      <c r="M138" s="62" t="s">
        <v>707</v>
      </c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3"/>
      <c r="Y138" s="53"/>
      <c r="Z138" s="54"/>
      <c r="AA138" s="54"/>
    </row>
    <row r="139" spans="1:27" ht="15.75" customHeight="1">
      <c r="A139" s="69" t="s">
        <v>703</v>
      </c>
      <c r="B139" s="53" t="s">
        <v>1008</v>
      </c>
      <c r="C139" s="38" t="str">
        <f t="shared" si="4"/>
        <v>***.960.692-**</v>
      </c>
      <c r="D139" s="53" t="s">
        <v>1009</v>
      </c>
      <c r="E139" s="53" t="s">
        <v>843</v>
      </c>
      <c r="F139" s="54"/>
      <c r="G139" s="55"/>
      <c r="H139" s="70"/>
      <c r="I139" s="62"/>
      <c r="J139" s="54"/>
      <c r="K139" s="54"/>
      <c r="L139" s="70">
        <v>300</v>
      </c>
      <c r="M139" s="62" t="s">
        <v>707</v>
      </c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3"/>
      <c r="Y139" s="53"/>
      <c r="Z139" s="54"/>
      <c r="AA139" s="54"/>
    </row>
    <row r="140" spans="1:27" ht="15.75" customHeight="1">
      <c r="A140" s="69" t="s">
        <v>703</v>
      </c>
      <c r="B140" s="53" t="s">
        <v>1010</v>
      </c>
      <c r="C140" s="38" t="str">
        <f t="shared" si="4"/>
        <v>***.230.072-**</v>
      </c>
      <c r="D140" s="53" t="s">
        <v>1011</v>
      </c>
      <c r="E140" s="53" t="s">
        <v>727</v>
      </c>
      <c r="F140" s="54"/>
      <c r="G140" s="55"/>
      <c r="H140" s="70"/>
      <c r="I140" s="62"/>
      <c r="J140" s="54"/>
      <c r="K140" s="54"/>
      <c r="L140" s="70">
        <v>300</v>
      </c>
      <c r="M140" s="62" t="s">
        <v>707</v>
      </c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3"/>
      <c r="Y140" s="53"/>
      <c r="Z140" s="54"/>
      <c r="AA140" s="54"/>
    </row>
    <row r="141" spans="1:27" ht="15.75" customHeight="1">
      <c r="A141" s="69" t="s">
        <v>703</v>
      </c>
      <c r="B141" s="53" t="s">
        <v>1012</v>
      </c>
      <c r="C141" s="38" t="str">
        <f t="shared" si="4"/>
        <v>***.779.782-**</v>
      </c>
      <c r="D141" s="53" t="s">
        <v>1013</v>
      </c>
      <c r="E141" s="53" t="s">
        <v>768</v>
      </c>
      <c r="F141" s="54"/>
      <c r="G141" s="55"/>
      <c r="H141" s="70"/>
      <c r="I141" s="62"/>
      <c r="J141" s="54"/>
      <c r="K141" s="54"/>
      <c r="L141" s="70">
        <v>300</v>
      </c>
      <c r="M141" s="62" t="s">
        <v>707</v>
      </c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3"/>
      <c r="Y141" s="53"/>
      <c r="Z141" s="54"/>
      <c r="AA141" s="54"/>
    </row>
    <row r="142" spans="1:27" ht="15.75" customHeight="1">
      <c r="A142" s="69" t="s">
        <v>703</v>
      </c>
      <c r="B142" s="53" t="s">
        <v>1014</v>
      </c>
      <c r="C142" s="38" t="str">
        <f t="shared" si="4"/>
        <v>***.306.852-**</v>
      </c>
      <c r="D142" s="53" t="s">
        <v>1015</v>
      </c>
      <c r="E142" s="53" t="s">
        <v>768</v>
      </c>
      <c r="F142" s="54"/>
      <c r="G142" s="55"/>
      <c r="H142" s="70"/>
      <c r="I142" s="62"/>
      <c r="J142" s="54"/>
      <c r="K142" s="54"/>
      <c r="L142" s="70">
        <v>300</v>
      </c>
      <c r="M142" s="62" t="s">
        <v>707</v>
      </c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3"/>
      <c r="Y142" s="53"/>
      <c r="Z142" s="54"/>
      <c r="AA142" s="54"/>
    </row>
    <row r="143" spans="1:27" ht="15.75" customHeight="1">
      <c r="A143" s="71" t="s">
        <v>703</v>
      </c>
      <c r="B143" s="72" t="s">
        <v>965</v>
      </c>
      <c r="C143" s="38" t="str">
        <f t="shared" si="4"/>
        <v>***.936.702-**</v>
      </c>
      <c r="D143" s="72" t="s">
        <v>966</v>
      </c>
      <c r="E143" s="72" t="s">
        <v>736</v>
      </c>
      <c r="F143" s="54"/>
      <c r="G143" s="55"/>
      <c r="H143" s="41"/>
      <c r="I143" s="62"/>
      <c r="J143" s="54"/>
      <c r="K143" s="54"/>
      <c r="L143" s="41">
        <v>300</v>
      </c>
      <c r="M143" s="62" t="s">
        <v>967</v>
      </c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3"/>
      <c r="Y143" s="53"/>
      <c r="Z143" s="54"/>
      <c r="AA143" s="54"/>
    </row>
    <row r="144" spans="1:27" ht="15.75" customHeight="1">
      <c r="A144" s="73" t="s">
        <v>1016</v>
      </c>
      <c r="B144" s="53" t="s">
        <v>1017</v>
      </c>
      <c r="C144" s="38" t="str">
        <f t="shared" si="4"/>
        <v>***.214.272-**</v>
      </c>
      <c r="D144" s="53" t="s">
        <v>1018</v>
      </c>
      <c r="E144" s="74" t="s">
        <v>1019</v>
      </c>
      <c r="F144" s="54"/>
      <c r="G144" s="54"/>
      <c r="H144" s="70"/>
      <c r="I144" s="54"/>
      <c r="J144" s="54"/>
      <c r="K144" s="54"/>
      <c r="L144" s="54"/>
      <c r="M144" s="54"/>
      <c r="N144" s="54"/>
      <c r="O144" s="54"/>
      <c r="P144" s="75">
        <v>300</v>
      </c>
      <c r="Q144" s="62" t="s">
        <v>707</v>
      </c>
      <c r="R144" s="54"/>
      <c r="S144" s="54"/>
      <c r="T144" s="54"/>
      <c r="U144" s="54"/>
      <c r="V144" s="54"/>
      <c r="W144" s="54"/>
      <c r="X144" s="53"/>
      <c r="Y144" s="53"/>
      <c r="Z144" s="54"/>
      <c r="AA144" s="54"/>
    </row>
  </sheetData>
  <mergeCells count="21">
    <mergeCell ref="C1:AA1"/>
    <mergeCell ref="H3:I3"/>
    <mergeCell ref="F3:G3"/>
    <mergeCell ref="P3:Q3"/>
    <mergeCell ref="D2:D4"/>
    <mergeCell ref="Z2:AA2"/>
    <mergeCell ref="X2:Y2"/>
    <mergeCell ref="X3:X4"/>
    <mergeCell ref="AA3:AA4"/>
    <mergeCell ref="Y3:Y4"/>
    <mergeCell ref="Z3:Z4"/>
    <mergeCell ref="A2:A4"/>
    <mergeCell ref="C2:C4"/>
    <mergeCell ref="E2:E4"/>
    <mergeCell ref="J3:K3"/>
    <mergeCell ref="F2:W2"/>
    <mergeCell ref="L3:M3"/>
    <mergeCell ref="N3:O3"/>
    <mergeCell ref="R3:S3"/>
    <mergeCell ref="T3:U3"/>
    <mergeCell ref="V3:W3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workbookViewId="0">
      <selection activeCell="B39" sqref="B39"/>
    </sheetView>
  </sheetViews>
  <sheetFormatPr defaultColWidth="14.42578125" defaultRowHeight="15.75" customHeight="1"/>
  <cols>
    <col min="1" max="1" width="20.85546875" customWidth="1"/>
    <col min="2" max="2" width="23.28515625" customWidth="1"/>
    <col min="3" max="3" width="63.28515625" customWidth="1"/>
    <col min="4" max="4" width="68" customWidth="1"/>
    <col min="5" max="5" width="9.85546875" customWidth="1"/>
    <col min="6" max="6" width="10" customWidth="1"/>
    <col min="7" max="8" width="11.85546875" customWidth="1"/>
    <col min="9" max="10" width="9.140625" customWidth="1"/>
  </cols>
  <sheetData>
    <row r="1" spans="1:10" ht="95.25" customHeight="1">
      <c r="A1" s="1"/>
      <c r="B1" s="130" t="s">
        <v>0</v>
      </c>
      <c r="C1" s="131"/>
      <c r="D1" s="131"/>
      <c r="E1" s="131"/>
      <c r="F1" s="131"/>
      <c r="G1" s="131"/>
      <c r="H1" s="131"/>
      <c r="I1" s="131"/>
      <c r="J1" s="131"/>
    </row>
    <row r="2" spans="1:10" ht="21.75" customHeight="1">
      <c r="A2" s="126" t="s">
        <v>26</v>
      </c>
      <c r="B2" s="133" t="s">
        <v>2</v>
      </c>
      <c r="C2" s="126" t="s">
        <v>3</v>
      </c>
      <c r="D2" s="126" t="s">
        <v>4</v>
      </c>
      <c r="E2" s="155" t="s">
        <v>48</v>
      </c>
      <c r="F2" s="156"/>
      <c r="G2" s="135" t="s">
        <v>9</v>
      </c>
      <c r="H2" s="129"/>
      <c r="I2" s="135" t="s">
        <v>11</v>
      </c>
      <c r="J2" s="129"/>
    </row>
    <row r="3" spans="1:10" ht="21" customHeight="1">
      <c r="A3" s="132"/>
      <c r="B3" s="132"/>
      <c r="C3" s="132"/>
      <c r="D3" s="132"/>
      <c r="E3" s="157"/>
      <c r="F3" s="158"/>
      <c r="G3" s="138" t="s">
        <v>34</v>
      </c>
      <c r="H3" s="138" t="s">
        <v>35</v>
      </c>
      <c r="I3" s="138" t="s">
        <v>34</v>
      </c>
      <c r="J3" s="138" t="s">
        <v>35</v>
      </c>
    </row>
    <row r="4" spans="1:10" ht="12.75">
      <c r="A4" s="127"/>
      <c r="B4" s="127"/>
      <c r="C4" s="127"/>
      <c r="D4" s="127"/>
      <c r="E4" s="5" t="s">
        <v>37</v>
      </c>
      <c r="F4" s="5" t="s">
        <v>39</v>
      </c>
      <c r="G4" s="127"/>
      <c r="H4" s="127"/>
      <c r="I4" s="127"/>
      <c r="J4" s="127"/>
    </row>
    <row r="5" spans="1:10" ht="12.75">
      <c r="A5" s="8">
        <v>1</v>
      </c>
      <c r="B5" s="9"/>
      <c r="C5" s="9"/>
      <c r="D5" s="9"/>
      <c r="E5" s="10"/>
      <c r="F5" s="10"/>
      <c r="G5" s="9"/>
      <c r="H5" s="9"/>
      <c r="I5" s="10"/>
      <c r="J5" s="10"/>
    </row>
    <row r="6" spans="1:10" ht="12.75">
      <c r="A6" s="8">
        <v>2</v>
      </c>
      <c r="B6" s="9"/>
      <c r="C6" s="9"/>
      <c r="D6" s="9"/>
      <c r="E6" s="10"/>
      <c r="F6" s="10"/>
      <c r="G6" s="9"/>
      <c r="H6" s="9"/>
      <c r="I6" s="10"/>
      <c r="J6" s="10"/>
    </row>
    <row r="7" spans="1:10" ht="12.75">
      <c r="A7" s="8">
        <v>3</v>
      </c>
      <c r="B7" s="9"/>
      <c r="C7" s="9"/>
      <c r="D7" s="9"/>
      <c r="E7" s="10"/>
      <c r="F7" s="10"/>
      <c r="G7" s="9"/>
      <c r="H7" s="9"/>
      <c r="I7" s="10"/>
      <c r="J7" s="10"/>
    </row>
    <row r="8" spans="1:10" ht="12.75">
      <c r="A8" s="8">
        <v>4</v>
      </c>
      <c r="B8" s="9"/>
      <c r="C8" s="9"/>
      <c r="D8" s="9"/>
      <c r="E8" s="10"/>
      <c r="F8" s="10"/>
      <c r="G8" s="9"/>
      <c r="H8" s="9"/>
      <c r="I8" s="10"/>
      <c r="J8" s="10"/>
    </row>
    <row r="9" spans="1:10" ht="12.75">
      <c r="A9" s="8">
        <v>5</v>
      </c>
      <c r="B9" s="9"/>
      <c r="C9" s="9"/>
      <c r="D9" s="9"/>
      <c r="E9" s="10"/>
      <c r="F9" s="10"/>
      <c r="G9" s="9"/>
      <c r="H9" s="9"/>
      <c r="I9" s="10"/>
      <c r="J9" s="10"/>
    </row>
    <row r="10" spans="1:10" ht="12.75">
      <c r="A10" s="8">
        <v>6</v>
      </c>
      <c r="B10" s="9"/>
      <c r="C10" s="9"/>
      <c r="D10" s="9"/>
      <c r="E10" s="10"/>
      <c r="F10" s="10"/>
      <c r="G10" s="9"/>
      <c r="H10" s="9"/>
      <c r="I10" s="10"/>
      <c r="J10" s="10"/>
    </row>
    <row r="11" spans="1:10" ht="12.75">
      <c r="A11" s="8">
        <v>7</v>
      </c>
      <c r="B11" s="9"/>
      <c r="C11" s="9"/>
      <c r="D11" s="9"/>
      <c r="E11" s="10"/>
      <c r="F11" s="10"/>
      <c r="G11" s="9"/>
      <c r="H11" s="9"/>
      <c r="I11" s="10"/>
      <c r="J11" s="10"/>
    </row>
    <row r="12" spans="1:10" ht="12.75">
      <c r="A12" s="8">
        <v>8</v>
      </c>
      <c r="B12" s="9"/>
      <c r="C12" s="9"/>
      <c r="D12" s="9"/>
      <c r="E12" s="10"/>
      <c r="F12" s="10"/>
      <c r="G12" s="9"/>
      <c r="H12" s="9"/>
      <c r="I12" s="10"/>
      <c r="J12" s="10"/>
    </row>
    <row r="13" spans="1:10" ht="12.75">
      <c r="A13" s="8">
        <v>9</v>
      </c>
      <c r="B13" s="9"/>
      <c r="C13" s="9"/>
      <c r="D13" s="9"/>
      <c r="E13" s="10"/>
      <c r="F13" s="10"/>
      <c r="G13" s="9"/>
      <c r="H13" s="9"/>
      <c r="I13" s="10"/>
      <c r="J13" s="10"/>
    </row>
    <row r="14" spans="1:10" ht="12.75">
      <c r="A14" s="8">
        <v>10</v>
      </c>
      <c r="B14" s="9"/>
      <c r="C14" s="9"/>
      <c r="D14" s="9"/>
      <c r="E14" s="10"/>
      <c r="F14" s="10"/>
      <c r="G14" s="9"/>
      <c r="H14" s="9"/>
      <c r="I14" s="10"/>
      <c r="J14" s="10"/>
    </row>
    <row r="15" spans="1:10" ht="12.75">
      <c r="A15" s="8">
        <v>11</v>
      </c>
      <c r="B15" s="9"/>
      <c r="C15" s="9"/>
      <c r="D15" s="9"/>
      <c r="E15" s="10"/>
      <c r="F15" s="10"/>
      <c r="G15" s="9"/>
      <c r="H15" s="9"/>
      <c r="I15" s="10"/>
      <c r="J15" s="10"/>
    </row>
    <row r="16" spans="1:10" ht="12.75">
      <c r="A16" s="8">
        <v>12</v>
      </c>
      <c r="B16" s="9"/>
      <c r="C16" s="9"/>
      <c r="D16" s="9"/>
      <c r="E16" s="10"/>
      <c r="F16" s="10"/>
      <c r="G16" s="9"/>
      <c r="H16" s="9"/>
      <c r="I16" s="10"/>
      <c r="J16" s="10"/>
    </row>
    <row r="17" spans="1:10" ht="12.75">
      <c r="A17" s="8">
        <v>13</v>
      </c>
      <c r="B17" s="9"/>
      <c r="C17" s="9"/>
      <c r="D17" s="9"/>
      <c r="E17" s="10"/>
      <c r="F17" s="10"/>
      <c r="G17" s="9"/>
      <c r="H17" s="9"/>
      <c r="I17" s="10"/>
      <c r="J17" s="10"/>
    </row>
    <row r="18" spans="1:10" ht="12.75">
      <c r="A18" s="8">
        <v>14</v>
      </c>
      <c r="B18" s="9"/>
      <c r="C18" s="9"/>
      <c r="D18" s="9"/>
      <c r="E18" s="10"/>
      <c r="F18" s="10"/>
      <c r="G18" s="9"/>
      <c r="H18" s="9"/>
      <c r="I18" s="10"/>
      <c r="J18" s="10"/>
    </row>
    <row r="19" spans="1:10" ht="12.75">
      <c r="A19" s="8">
        <v>15</v>
      </c>
      <c r="B19" s="9"/>
      <c r="C19" s="9"/>
      <c r="D19" s="9"/>
      <c r="E19" s="10"/>
      <c r="F19" s="10"/>
      <c r="G19" s="9"/>
      <c r="H19" s="9"/>
      <c r="I19" s="10"/>
      <c r="J19" s="10"/>
    </row>
    <row r="20" spans="1:10" ht="12.75">
      <c r="A20" s="8">
        <v>16</v>
      </c>
      <c r="B20" s="9"/>
      <c r="C20" s="9"/>
      <c r="D20" s="9"/>
      <c r="E20" s="10"/>
      <c r="F20" s="10"/>
      <c r="G20" s="9"/>
      <c r="H20" s="9"/>
      <c r="I20" s="10"/>
      <c r="J20" s="10"/>
    </row>
    <row r="21" spans="1:10" ht="12.75">
      <c r="A21" s="8">
        <v>17</v>
      </c>
      <c r="B21" s="9"/>
      <c r="C21" s="9"/>
      <c r="D21" s="9"/>
      <c r="E21" s="10"/>
      <c r="F21" s="10"/>
      <c r="G21" s="9"/>
      <c r="H21" s="9"/>
      <c r="I21" s="10"/>
      <c r="J21" s="10"/>
    </row>
    <row r="22" spans="1:10" ht="12.75">
      <c r="A22" s="8">
        <v>18</v>
      </c>
      <c r="B22" s="9"/>
      <c r="C22" s="9"/>
      <c r="D22" s="9"/>
      <c r="E22" s="10"/>
      <c r="F22" s="10"/>
      <c r="G22" s="9"/>
      <c r="H22" s="9"/>
      <c r="I22" s="10"/>
      <c r="J22" s="10"/>
    </row>
    <row r="23" spans="1:10" ht="12.75">
      <c r="A23" s="8">
        <v>19</v>
      </c>
      <c r="B23" s="9"/>
      <c r="C23" s="9"/>
      <c r="D23" s="9"/>
      <c r="E23" s="10"/>
      <c r="F23" s="10"/>
      <c r="G23" s="9"/>
      <c r="H23" s="9"/>
      <c r="I23" s="10"/>
      <c r="J23" s="10"/>
    </row>
    <row r="24" spans="1:10" ht="12.75">
      <c r="A24" s="8">
        <v>20</v>
      </c>
      <c r="B24" s="9"/>
      <c r="C24" s="9"/>
      <c r="D24" s="9"/>
      <c r="E24" s="10"/>
      <c r="F24" s="10"/>
      <c r="G24" s="9"/>
      <c r="H24" s="9"/>
      <c r="I24" s="10"/>
      <c r="J24" s="10"/>
    </row>
    <row r="25" spans="1:10" ht="12.75">
      <c r="A25" s="8">
        <v>21</v>
      </c>
      <c r="B25" s="9"/>
      <c r="C25" s="9"/>
      <c r="D25" s="9"/>
      <c r="E25" s="10"/>
      <c r="F25" s="10"/>
      <c r="G25" s="9"/>
      <c r="H25" s="9"/>
      <c r="I25" s="10"/>
      <c r="J25" s="10"/>
    </row>
    <row r="26" spans="1:10" ht="12.75">
      <c r="A26" s="8">
        <v>22</v>
      </c>
      <c r="B26" s="9"/>
      <c r="C26" s="9"/>
      <c r="D26" s="9"/>
      <c r="E26" s="10"/>
      <c r="F26" s="10"/>
      <c r="G26" s="9"/>
      <c r="H26" s="9"/>
      <c r="I26" s="10"/>
      <c r="J26" s="10"/>
    </row>
    <row r="27" spans="1:10" ht="12.75">
      <c r="A27" s="8">
        <v>23</v>
      </c>
      <c r="B27" s="9"/>
      <c r="C27" s="9"/>
      <c r="D27" s="9"/>
      <c r="E27" s="10"/>
      <c r="F27" s="10"/>
      <c r="G27" s="9"/>
      <c r="H27" s="9"/>
      <c r="I27" s="10"/>
      <c r="J27" s="10"/>
    </row>
    <row r="28" spans="1:10" ht="12.75">
      <c r="A28" s="8">
        <v>25</v>
      </c>
      <c r="B28" s="9"/>
      <c r="C28" s="9"/>
      <c r="D28" s="9"/>
      <c r="E28" s="10"/>
      <c r="F28" s="10"/>
      <c r="G28" s="9"/>
      <c r="H28" s="9"/>
      <c r="I28" s="10"/>
      <c r="J28" s="10"/>
    </row>
    <row r="29" spans="1:10" ht="12.75">
      <c r="A29" s="8">
        <v>26</v>
      </c>
      <c r="B29" s="9"/>
      <c r="C29" s="9"/>
      <c r="D29" s="9"/>
      <c r="E29" s="10"/>
      <c r="F29" s="10"/>
      <c r="G29" s="9"/>
      <c r="H29" s="9"/>
      <c r="I29" s="10"/>
      <c r="J29" s="10"/>
    </row>
    <row r="30" spans="1:10" ht="12.75">
      <c r="A30" s="8">
        <v>27</v>
      </c>
      <c r="B30" s="9"/>
      <c r="C30" s="9"/>
      <c r="D30" s="9"/>
      <c r="E30" s="10"/>
      <c r="F30" s="10"/>
      <c r="G30" s="9"/>
      <c r="H30" s="9"/>
      <c r="I30" s="10"/>
      <c r="J30" s="10"/>
    </row>
    <row r="31" spans="1:10" ht="12.75">
      <c r="A31" s="8">
        <v>28</v>
      </c>
      <c r="B31" s="9"/>
      <c r="C31" s="9"/>
      <c r="D31" s="9"/>
      <c r="E31" s="10"/>
      <c r="F31" s="10"/>
      <c r="G31" s="9"/>
      <c r="H31" s="9"/>
      <c r="I31" s="10"/>
      <c r="J31" s="10"/>
    </row>
    <row r="32" spans="1:10" ht="12.75">
      <c r="A32" s="8">
        <v>29</v>
      </c>
      <c r="B32" s="9"/>
      <c r="C32" s="9"/>
      <c r="D32" s="9"/>
      <c r="E32" s="10"/>
      <c r="F32" s="10"/>
      <c r="G32" s="9"/>
      <c r="H32" s="9"/>
      <c r="I32" s="10"/>
      <c r="J32" s="10"/>
    </row>
  </sheetData>
  <mergeCells count="12">
    <mergeCell ref="A2:A4"/>
    <mergeCell ref="B2:B4"/>
    <mergeCell ref="G2:H2"/>
    <mergeCell ref="B1:J1"/>
    <mergeCell ref="H3:H4"/>
    <mergeCell ref="I3:I4"/>
    <mergeCell ref="I2:J2"/>
    <mergeCell ref="G3:G4"/>
    <mergeCell ref="J3:J4"/>
    <mergeCell ref="C2:C4"/>
    <mergeCell ref="D2:D4"/>
    <mergeCell ref="E2:F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Acompanhamento</vt:lpstr>
      <vt:lpstr>Acomp. Téc. Integrado</vt:lpstr>
      <vt:lpstr>Acomp. Téc. Subsequente</vt:lpstr>
      <vt:lpstr>Acomp. Graduação</vt:lpstr>
      <vt:lpstr>Graduação - PBPMEC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Fabiano Martins da Silva</cp:lastModifiedBy>
  <cp:lastPrinted>2019-07-30T13:03:30Z</cp:lastPrinted>
  <dcterms:created xsi:type="dcterms:W3CDTF">2019-07-10T13:57:28Z</dcterms:created>
  <dcterms:modified xsi:type="dcterms:W3CDTF">2019-10-23T14:01:30Z</dcterms:modified>
</cp:coreProperties>
</file>