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145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state="hidden" r:id="rId5"/>
  </sheets>
  <calcPr calcId="145621"/>
</workbook>
</file>

<file path=xl/calcChain.xml><?xml version="1.0" encoding="utf-8"?>
<calcChain xmlns="http://schemas.openxmlformats.org/spreadsheetml/2006/main">
  <c r="D21" i="4" l="1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5" i="3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5" i="2"/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AA14" i="1" s="1"/>
  <c r="Z5" i="1"/>
  <c r="Z14" i="1" l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<sst xmlns="http://schemas.openxmlformats.org/spreadsheetml/2006/main" count="1200" uniqueCount="407">
  <si>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</si>
  <si>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</si>
  <si>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</si>
  <si>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</si>
  <si>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</si>
  <si>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</si>
  <si>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r>
      <rPr>
        <i/>
        <sz val="10"/>
        <rFont val="Arial"/>
      </rPr>
      <t xml:space="preserve">CAMPUS </t>
    </r>
    <r>
      <rPr>
        <sz val="10"/>
        <color rgb="FF000000"/>
        <rFont val="Arial"/>
      </rPr>
      <t>___________________</t>
    </r>
  </si>
  <si>
    <t>JAN</t>
  </si>
  <si>
    <t>FEV</t>
  </si>
  <si>
    <t>ALUNO FOI APROVADO?</t>
  </si>
  <si>
    <t>MAR</t>
  </si>
  <si>
    <t>ALUNO EVADIDO?</t>
  </si>
  <si>
    <t>ABR</t>
  </si>
  <si>
    <t>MAI</t>
  </si>
  <si>
    <t>JUN</t>
  </si>
  <si>
    <t>JUL</t>
  </si>
  <si>
    <t>PROAC</t>
  </si>
  <si>
    <t>AGO</t>
  </si>
  <si>
    <t>SET</t>
  </si>
  <si>
    <t>OUT</t>
  </si>
  <si>
    <t>NOV</t>
  </si>
  <si>
    <t>PROAP</t>
  </si>
  <si>
    <t>DEZ</t>
  </si>
  <si>
    <t>MONITORIA</t>
  </si>
  <si>
    <t>TOTAL</t>
  </si>
  <si>
    <t>PROMORE - Auxílio</t>
  </si>
  <si>
    <t>QT</t>
  </si>
  <si>
    <t>PROMORE - Residência</t>
  </si>
  <si>
    <t>Valor</t>
  </si>
  <si>
    <t>PROSAPEX - Saúde</t>
  </si>
  <si>
    <t>PROSAPEX - Ensino</t>
  </si>
  <si>
    <t>PROSAPEX - Cidadania</t>
  </si>
  <si>
    <t>TIPO DE AUXÍLIO</t>
  </si>
  <si>
    <t>PROSAPEX - Esporte e Lazer</t>
  </si>
  <si>
    <t>SIM</t>
  </si>
  <si>
    <t>NÃO</t>
  </si>
  <si>
    <t>R$ -</t>
  </si>
  <si>
    <t>Valor R$</t>
  </si>
  <si>
    <t>PROAC - AUXÍLIO COMPLEMENTAR</t>
  </si>
  <si>
    <t>Vigência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</si>
  <si>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</si>
  <si>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</si>
  <si>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</si>
  <si>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</si>
  <si>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</si>
  <si>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</si>
  <si>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</si>
  <si>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</si>
  <si>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Programa Bolsa Permanência (PBP) MEC/FNDE</t>
  </si>
  <si>
    <t xml:space="preserve">edital n° 04/2019 </t>
  </si>
  <si>
    <t>HELLEN CHRISTINE DA SILVEIRA SILVA</t>
  </si>
  <si>
    <t>HELLEN DE SOUZA ANDRADE</t>
  </si>
  <si>
    <t>TÉC. COMÉRCIO INTEGRADO</t>
  </si>
  <si>
    <t>TÉC. SEG. TRAB. INTEGRADO</t>
  </si>
  <si>
    <t>WELISSANDRA RODRIGO DOS SANTOS</t>
  </si>
  <si>
    <t>TAINÃ PEREIRA DE SOUZA</t>
  </si>
  <si>
    <t>JAIANE PEREIRA MENDES</t>
  </si>
  <si>
    <t>GABRIELLE SOUSA PEREIRA</t>
  </si>
  <si>
    <t>HALYF MARTINS MEDEIROS PINTO</t>
  </si>
  <si>
    <t>MELRY SAMIA SANTOS DE OLIVEIRA</t>
  </si>
  <si>
    <t>VITORIA MARIA MATIAS SILVA</t>
  </si>
  <si>
    <t>NAUANA SOUZA CASARIN</t>
  </si>
  <si>
    <t>RAFAEL NASCIMENTO PEREIRA</t>
  </si>
  <si>
    <t>GUILHERME FIGUEIRA MARTINS</t>
  </si>
  <si>
    <t>RAYLLOREN FAUSTINO DA SILVA</t>
  </si>
  <si>
    <t>LUCAS LOPES LEITE</t>
  </si>
  <si>
    <t>GRASIELI FERNANDES DA SILVA</t>
  </si>
  <si>
    <t>WELTON MARTINS SILVA</t>
  </si>
  <si>
    <t>ANTHONY SOUZA CRUZ</t>
  </si>
  <si>
    <t>JHENIFFER PEREIRA MELO</t>
  </si>
  <si>
    <t>LARYSSA REIS MOURA</t>
  </si>
  <si>
    <t>AMANDA ROCHA DA SILVA</t>
  </si>
  <si>
    <t>LUCAS FAVARIN LIMA</t>
  </si>
  <si>
    <t>WEMERSON FERNANDES BRITO</t>
  </si>
  <si>
    <t>JULIANO LIMA SILVA</t>
  </si>
  <si>
    <t>AMANDA THAYNARA VIEIRA BIELLA</t>
  </si>
  <si>
    <t>CAMILLY VITORIA DA LUZ MACIEL</t>
  </si>
  <si>
    <t>ALINE CRISTINA DA SILVA PEREIRA</t>
  </si>
  <si>
    <t>GUILHERME H. DA SILVA CARVALHO</t>
  </si>
  <si>
    <t>GABRIEL GODOI DOS SANTOS</t>
  </si>
  <si>
    <t>FABRÍCIO FERNANDES DOS SANTOS</t>
  </si>
  <si>
    <t>HUDSON RODRIGUES ALVES</t>
  </si>
  <si>
    <t>IZABELA FERNANDA FRAGA LUCAS</t>
  </si>
  <si>
    <t>JULIANA BEATRIZ DE FREITAS BELING</t>
  </si>
  <si>
    <t>MAXSON NORBERTO MENDONÇA</t>
  </si>
  <si>
    <t>LIVIA STEFANI GODINHO GAMA</t>
  </si>
  <si>
    <t>GABRIELY VITÓRIA PRUDÊNCIO LIMA</t>
  </si>
  <si>
    <t>ELIELTON JHONE SILVA OLIVEIRA</t>
  </si>
  <si>
    <t>JHEFERSON MARIANO SIQUEIRA</t>
  </si>
  <si>
    <t>GEOVANA PEREIRA SILVA</t>
  </si>
  <si>
    <t>APOLIANA RAMOS DE FREITAS</t>
  </si>
  <si>
    <t>TALITA LETICIA ROBERTO DOS ANJOS</t>
  </si>
  <si>
    <t>ALINE RODRIGUES DA CONCEIÇÃO</t>
  </si>
  <si>
    <t>GUILHERME AUGUSTO DAMASCENO FREIRE</t>
  </si>
  <si>
    <t>HIAMYLLE CAROLINA DOS SANTOS SOUZA</t>
  </si>
  <si>
    <t>THIAGO LOPES DIAS</t>
  </si>
  <si>
    <t>KAWAN SILVA RODRIGUES</t>
  </si>
  <si>
    <t>LYLL KANG FRANCISCO FERNANDES DA SILVA</t>
  </si>
  <si>
    <t>VINICIUS PEGO NASCIMENTO</t>
  </si>
  <si>
    <t>CARLOS RODRIGUES DOS SANTOS</t>
  </si>
  <si>
    <t>BRUNA VITÓRIA FERREIRA SILVA</t>
  </si>
  <si>
    <t>WILKERSON GOMES COSTA</t>
  </si>
  <si>
    <t>ERICA TEODORO DIAS</t>
  </si>
  <si>
    <t>ISABELI LIMA MORET</t>
  </si>
  <si>
    <t>PATRIK DE SOUZA SILVA</t>
  </si>
  <si>
    <t>MAYNE SANTOS DA SILVA</t>
  </si>
  <si>
    <t>RAFAEL GONÇALVES DA SILVA</t>
  </si>
  <si>
    <t>NATHIELLI LAUANDA S. ANDRADE</t>
  </si>
  <si>
    <t>SIMARA DOS SANTOS FERREIRA</t>
  </si>
  <si>
    <t>TÉC. ALIMENTOS INTEGRADO</t>
  </si>
  <si>
    <t>LORRAYNE COSTA AMORIM</t>
  </si>
  <si>
    <t>MARIA EDUARDA DE OLIVEIRA CABEÇA</t>
  </si>
  <si>
    <t>LUAN VITOR DOMINATO</t>
  </si>
  <si>
    <t>IZABELA MARIA DOS SANTOS ZANIN</t>
  </si>
  <si>
    <t>RODRIGO MARCOSKI DE SOUZA</t>
  </si>
  <si>
    <t>KARLA PRICILA DE MELO ALEIXO</t>
  </si>
  <si>
    <t>TAINARA ROCHA AGUIAR</t>
  </si>
  <si>
    <t>VITOR DA SILVA AMORIM</t>
  </si>
  <si>
    <t>BRUNA DE ALMEIDA MARQUES</t>
  </si>
  <si>
    <t>YTALO RANGEL DE SOUZA</t>
  </si>
  <si>
    <t>GABRIELA CAROLINA ALIARES DOS SANTOS</t>
  </si>
  <si>
    <t>ANDERSON DIOGO PEREIRA DE LIMA</t>
  </si>
  <si>
    <t>VITOR DE LIMA NASCIMENTO SILVA</t>
  </si>
  <si>
    <t>BRUNA AZEVEDO BATISTA</t>
  </si>
  <si>
    <t>BRENDA AZEVEDO BATISTA</t>
  </si>
  <si>
    <t>KEVYN PAWLOWSKI BETTI GAMA</t>
  </si>
  <si>
    <t>VITÓRIA YANNY DA SILVA SOUSA</t>
  </si>
  <si>
    <t>THAIS DE ALMEIDA SANTOS</t>
  </si>
  <si>
    <t>KAUAN DA SILVA MINOSSO</t>
  </si>
  <si>
    <t>CLEONILSON ALMEIDA SALES</t>
  </si>
  <si>
    <t>IZABELLY JULIA ROCHA SILVA</t>
  </si>
  <si>
    <t>JÉSSICA DA CUNHA ALVES OLIVEIRA</t>
  </si>
  <si>
    <t>JEVERSON MARQUES DOS SANTOS</t>
  </si>
  <si>
    <t>KAUÃ RAMOS LUIZ DA SILVA</t>
  </si>
  <si>
    <t>KALIO MENEZES CALDEIRA</t>
  </si>
  <si>
    <t>WANIQUE PEREIRA SANTOS</t>
  </si>
  <si>
    <t>JANETE DOS SANTOS LOPES</t>
  </si>
  <si>
    <t>FERNANDO JUNIO FERNANDES B. CORDEIRO</t>
  </si>
  <si>
    <t>Mar à Dez</t>
  </si>
  <si>
    <t>TÉC. ALIMENTOS INTEGRDO</t>
  </si>
  <si>
    <t>TÉC. ALIMENTOS INTEGADO</t>
  </si>
  <si>
    <t>ANGÉLICA LÍDIA SCHUCH DOS SANTOS</t>
  </si>
  <si>
    <t>CARMELITA SANTOS ROCHA</t>
  </si>
  <si>
    <t>THAMYRES DOS SANTOS ALMEIDA</t>
  </si>
  <si>
    <t>ANDREZZA CAROLINE R. DE SOUZA</t>
  </si>
  <si>
    <t>ETEL MUNIRA GOMES BARROS</t>
  </si>
  <si>
    <t>TÉC. SEG. TRAB. SUBSEQUENTE</t>
  </si>
  <si>
    <t>ELIANA SILVA DOS SANTOS</t>
  </si>
  <si>
    <t>TÉC. COMÉRCIO SUBSEQUENTE</t>
  </si>
  <si>
    <t>TATIANA FERREIRA DO NASCIMENTO</t>
  </si>
  <si>
    <t>ALZENI SOARES DOS SANTOS</t>
  </si>
  <si>
    <t>LUCAS JUNIO SILVA VIANA</t>
  </si>
  <si>
    <t>RIVANILDA ALVES DA SILVA</t>
  </si>
  <si>
    <t>FABIO DA CONCEIÇÃO RAMOS</t>
  </si>
  <si>
    <t>TÉC. COMÉCIO SUBSEQUENTE</t>
  </si>
  <si>
    <t>RAFAEL DA CONCEIÇÃO RAMOS</t>
  </si>
  <si>
    <t>EDNA AMADO FERREIRA</t>
  </si>
  <si>
    <t>WELLIGTON NEVES DE SOUZA</t>
  </si>
  <si>
    <t>CARLOS DANIEL TEIXEIRA MOMO</t>
  </si>
  <si>
    <t>LUDMILLA SILVA FARIA SOUZA</t>
  </si>
  <si>
    <t>LUZIA ROSA DA ROCHA CARVALHO</t>
  </si>
  <si>
    <t>LÍDIA SOUZA DA SILVA</t>
  </si>
  <si>
    <t>KELLY RODRIGUES MARCOLINO PORTO</t>
  </si>
  <si>
    <t>VALERIA PAIVA DOS ANJOS</t>
  </si>
  <si>
    <t>QUEILA DAMIÃO DA SILVA</t>
  </si>
  <si>
    <t>JUSSIANA JOSE DA SILVA FERREIRA</t>
  </si>
  <si>
    <t>ELISLAINE RODRIGUES DE BARROS</t>
  </si>
  <si>
    <t>NILCEIA SOUZA DE FARIAS</t>
  </si>
  <si>
    <t>ROGERIO FARIA PRADO</t>
  </si>
  <si>
    <t>KARINE DOS SANTOS RODRIGUES</t>
  </si>
  <si>
    <t>BEATRIZ ALVES VIEIRA</t>
  </si>
  <si>
    <t>WILLIAM MARCOS DE SOUZA TEREZA</t>
  </si>
  <si>
    <t>AMANDA THAIS DOS SANTOS SILVA</t>
  </si>
  <si>
    <t>ANGELA DE OLIVEIRA SOUZA</t>
  </si>
  <si>
    <t>MAURO JUNIOR FERREIRA</t>
  </si>
  <si>
    <t>ANA LÚCIA DE SOUZA FOSECA</t>
  </si>
  <si>
    <t>TAISA CONCEIÇÃO BARBOSA DE LIMA</t>
  </si>
  <si>
    <t>KEILA PEREIRA GUIMARÃES</t>
  </si>
  <si>
    <t>VIVIANE GOMES PEREIRA</t>
  </si>
  <si>
    <t>DANILA MORAES ALVES DE ALMEIDA</t>
  </si>
  <si>
    <t>CARLOS ALBERTO DA CRUZ SOARES</t>
  </si>
  <si>
    <t>TÉC. SEG.TRAB. SUBSEQUENTE</t>
  </si>
  <si>
    <t>CHISTERLIANE DIAS PEREIRA</t>
  </si>
  <si>
    <t>VANEIDE FRANCISCO MEIRELIS</t>
  </si>
  <si>
    <t>JUCIELE FERNANDES ANDRADE</t>
  </si>
  <si>
    <t>ERIKA SANTOS SOARES CALHEIRO</t>
  </si>
  <si>
    <t>SILVALINA DE SOUSA COSTA</t>
  </si>
  <si>
    <t>TÉC. AGRONEGÓCIO SUBSEQUENTE</t>
  </si>
  <si>
    <t>MAR à DEZ</t>
  </si>
  <si>
    <t>MAR à MAIO</t>
  </si>
  <si>
    <t>MAR À JUL</t>
  </si>
  <si>
    <t>ALINE DE JESUS GOUVEIA</t>
  </si>
  <si>
    <t>AMÁBILI PANDOLFI DE SOUZA</t>
  </si>
  <si>
    <t>ANA PAULA DE AMORIM SOUZA</t>
  </si>
  <si>
    <t>ANGELA CRISTINA FERRAZ CACIANO</t>
  </si>
  <si>
    <t>ANGÉLICA RODRIGUES DE SOUZA</t>
  </si>
  <si>
    <t>CARLA APARECIDA DIAS DA SILVA</t>
  </si>
  <si>
    <t>CINTHIA FERREIRA DE SOUZA</t>
  </si>
  <si>
    <t>CLEBSON PEREIRA GOUVEIA</t>
  </si>
  <si>
    <t>DANIELLY PEREIRA DOS SANTOS</t>
  </si>
  <si>
    <t>DAYANE FARIAS DA SILVA</t>
  </si>
  <si>
    <t>DENILSON OLIVEIRA SILVA</t>
  </si>
  <si>
    <t>ELÃINE LOPES PEREIRA</t>
  </si>
  <si>
    <t>ELAINE PEREIRA DE SANTANA</t>
  </si>
  <si>
    <t>HELDER HENRIQUE FELIX FERNANDES</t>
  </si>
  <si>
    <t>HEMERSON TAVARES SILVA DE ARAÚJO</t>
  </si>
  <si>
    <t>HINGRID GOMES CARDOSO</t>
  </si>
  <si>
    <t>IVONE DOS SANTOS COSTA</t>
  </si>
  <si>
    <t>JAISA CRISTINA AZEVEDO DOS SANTOS</t>
  </si>
  <si>
    <t>LEONARDO ROSA DA SILVA</t>
  </si>
  <si>
    <t>MATEUS GOMES DE FREITAS</t>
  </si>
  <si>
    <t>NAIARA DA SILVA SOUZA</t>
  </si>
  <si>
    <t>PAMELA WINYS DIAS DE OLIVEIRA</t>
  </si>
  <si>
    <t>RAFAEL SILVA DOS SANTOS</t>
  </si>
  <si>
    <t>RONALDO SANTOS CHAGAS</t>
  </si>
  <si>
    <t>VANUBIA MOIZES TAVARES</t>
  </si>
  <si>
    <t>VICTOR GABRIEL FARIAS GONÇALVES</t>
  </si>
  <si>
    <t>WANDERSON ANDRÉ ALVES SAITER</t>
  </si>
  <si>
    <t>LETICIA TRINDADE DE OLIVEIRA</t>
  </si>
  <si>
    <t>DAIANE DE JESUS SOUZA</t>
  </si>
  <si>
    <t>ELIZABETH CRISTINA ANDRADE CASTRO</t>
  </si>
  <si>
    <t>ANA DE PAULA LEITE DA SILVA</t>
  </si>
  <si>
    <t>VANESSA SOARES NUNTES</t>
  </si>
  <si>
    <t>MEDICINA VETERINÁRIA</t>
  </si>
  <si>
    <t>MAIO</t>
  </si>
  <si>
    <t>JULHO</t>
  </si>
  <si>
    <t>ABRIL</t>
  </si>
  <si>
    <t>23243.008224/2019-21</t>
  </si>
  <si>
    <t xml:space="preserve">edital n° 04/2019 (PROAP) </t>
  </si>
  <si>
    <t>MAR à ABR</t>
  </si>
  <si>
    <t>X</t>
  </si>
  <si>
    <t>Mar à Abr</t>
  </si>
  <si>
    <t>23243.006635/2019-81</t>
  </si>
  <si>
    <t>edital n° 04/2019 23243.006635/2019-81</t>
  </si>
  <si>
    <t>GABRIELI DE SOUZA BONIFÁCIO</t>
  </si>
  <si>
    <t>MELISSA PELOZATO  ARAUJO</t>
  </si>
  <si>
    <t>RAFAEL LUCAS MALHEIROS</t>
  </si>
  <si>
    <t>DANILA APARECIDA MATTOS</t>
  </si>
  <si>
    <t>DANILO MANOEL GOMES</t>
  </si>
  <si>
    <t>23243.011011/2019-86</t>
  </si>
  <si>
    <t>edital n° 04/2019 23243.011011/2019-86</t>
  </si>
  <si>
    <t>058.742.052-XX</t>
  </si>
  <si>
    <t>054.309.852-XX</t>
  </si>
  <si>
    <t>020.818.252-XX</t>
  </si>
  <si>
    <t>002.365.952-XX</t>
  </si>
  <si>
    <t>050.338.582-XX</t>
  </si>
  <si>
    <t>043.829.142-XX</t>
  </si>
  <si>
    <t>047.985.512-XX</t>
  </si>
  <si>
    <t>046.981.212-XX</t>
  </si>
  <si>
    <t>054.519.632-XX</t>
  </si>
  <si>
    <t>057.944.052-XX</t>
  </si>
  <si>
    <t>048.943.482-XX</t>
  </si>
  <si>
    <t>046.070.842-XX</t>
  </si>
  <si>
    <t>050.992.122-XX</t>
  </si>
  <si>
    <t>061.510.302-XX</t>
  </si>
  <si>
    <t>051.481.012-XX</t>
  </si>
  <si>
    <t>017.709.842-XX</t>
  </si>
  <si>
    <t>046.500.312-XX</t>
  </si>
  <si>
    <t>058.138.552-XX</t>
  </si>
  <si>
    <t>046.513.272-XX</t>
  </si>
  <si>
    <t>059.662.382-XX</t>
  </si>
  <si>
    <t>041.880.862-XX</t>
  </si>
  <si>
    <t>051.436.262-XX</t>
  </si>
  <si>
    <t>042.166.592-XX</t>
  </si>
  <si>
    <t>025.617.302-XX</t>
  </si>
  <si>
    <t>049.512.022-XX</t>
  </si>
  <si>
    <t>049.500.952-XX</t>
  </si>
  <si>
    <t>024.004.652-XX</t>
  </si>
  <si>
    <t>053.713.272-XX</t>
  </si>
  <si>
    <t>040.765.132-XX</t>
  </si>
  <si>
    <t>017.726.042-XX</t>
  </si>
  <si>
    <t>703.373.232-XX</t>
  </si>
  <si>
    <t>054.814.162-XX</t>
  </si>
  <si>
    <t>006.650.262-XX</t>
  </si>
  <si>
    <t>052.776.942-XX</t>
  </si>
  <si>
    <t>059.657.422-XX</t>
  </si>
  <si>
    <t>057.703.152-XX</t>
  </si>
  <si>
    <t>005.767.772-XX</t>
  </si>
  <si>
    <t>067.880.422-XX</t>
  </si>
  <si>
    <t>046.659.542-XX</t>
  </si>
  <si>
    <t>053.209.382-XX</t>
  </si>
  <si>
    <t>054.837.452-XX</t>
  </si>
  <si>
    <t>046.357.762-XX</t>
  </si>
  <si>
    <t>011.914.612-XX</t>
  </si>
  <si>
    <t>050.991.952-XX</t>
  </si>
  <si>
    <t>020.116.582-XX</t>
  </si>
  <si>
    <t>058.366.312-XX</t>
  </si>
  <si>
    <t>062.787.392-XX</t>
  </si>
  <si>
    <t>037.863.362-XX</t>
  </si>
  <si>
    <t>054.847.452-XX</t>
  </si>
  <si>
    <t>021.503.462-XX</t>
  </si>
  <si>
    <t>703.370.762-XX</t>
  </si>
  <si>
    <t>050.037.952-XX</t>
  </si>
  <si>
    <t>061.920.862-XX</t>
  </si>
  <si>
    <t>064.223.012-XX</t>
  </si>
  <si>
    <t>041.411.872-XX</t>
  </si>
  <si>
    <t>039.263.362-XX</t>
  </si>
  <si>
    <t>048.207.752-XX</t>
  </si>
  <si>
    <t>700.272.132-XX</t>
  </si>
  <si>
    <t>025.378.242-XX</t>
  </si>
  <si>
    <t>045.475.122-XX</t>
  </si>
  <si>
    <t>705.664.352-XX</t>
  </si>
  <si>
    <t>017.753.182-XX</t>
  </si>
  <si>
    <t>042.628.192-XX</t>
  </si>
  <si>
    <t>057.816.102-XX</t>
  </si>
  <si>
    <t>011.928.662-XX</t>
  </si>
  <si>
    <t>994.287.842-XX</t>
  </si>
  <si>
    <t>014.694.912-XX</t>
  </si>
  <si>
    <t>023.066.602-XX</t>
  </si>
  <si>
    <t>035.862.912-XX</t>
  </si>
  <si>
    <t>058.046.482-XX</t>
  </si>
  <si>
    <t>058.046.132-XX</t>
  </si>
  <si>
    <t>039.443.332-XX</t>
  </si>
  <si>
    <t>049.784.872-XX</t>
  </si>
  <si>
    <t>057.529.522-XX</t>
  </si>
  <si>
    <t>033.890.552-XX</t>
  </si>
  <si>
    <t>058.574.842-XX</t>
  </si>
  <si>
    <t>964.520.562-XX</t>
  </si>
  <si>
    <t>703.372.142-XX</t>
  </si>
  <si>
    <t>053.829.892-XX</t>
  </si>
  <si>
    <t>052.823.562-XX</t>
  </si>
  <si>
    <t>045.615.432-XX</t>
  </si>
  <si>
    <t>058.268.502-XX</t>
  </si>
  <si>
    <t>029.747.682-XX</t>
  </si>
  <si>
    <t>038.956.112-XX</t>
  </si>
  <si>
    <t>050.961.602-XX</t>
  </si>
  <si>
    <t>027.709.902-XX</t>
  </si>
  <si>
    <t>038.848.362-XX</t>
  </si>
  <si>
    <t>041.419.662-XX</t>
  </si>
  <si>
    <t>024.419.762-XX</t>
  </si>
  <si>
    <t>056.842.222-XX</t>
  </si>
  <si>
    <t>022.905.221-XX</t>
  </si>
  <si>
    <t>902.319.292-XX</t>
  </si>
  <si>
    <t>041.213.302-XX</t>
  </si>
  <si>
    <t>026.730.012-XX</t>
  </si>
  <si>
    <t>520.181.642-XX</t>
  </si>
  <si>
    <t>926.383.502-XX</t>
  </si>
  <si>
    <t>906.830.562-XX</t>
  </si>
  <si>
    <t>791.484.172-XX</t>
  </si>
  <si>
    <t>015.919.152-XX</t>
  </si>
  <si>
    <t>835.415.602-XX</t>
  </si>
  <si>
    <t>012.937.142-XX</t>
  </si>
  <si>
    <t>014.074.262-XX</t>
  </si>
  <si>
    <t>019.696.382-XX</t>
  </si>
  <si>
    <t>030.488.912-XX</t>
  </si>
  <si>
    <t>028.318.782-XX</t>
  </si>
  <si>
    <t>001.581.282-XX</t>
  </si>
  <si>
    <t>004.826.432-XX</t>
  </si>
  <si>
    <t>897.325.532-XX</t>
  </si>
  <si>
    <t>888.394.782-XX</t>
  </si>
  <si>
    <t>933.573.462-XX</t>
  </si>
  <si>
    <t>759.629.932-XX</t>
  </si>
  <si>
    <t>931.569.282-XX</t>
  </si>
  <si>
    <t>012.377.062-XX</t>
  </si>
  <si>
    <t>889.091312-XX</t>
  </si>
  <si>
    <t>758.272.042-XX</t>
  </si>
  <si>
    <t>793.717.872-XX</t>
  </si>
  <si>
    <t>033.634.462-XX</t>
  </si>
  <si>
    <t>045.549.432-XX</t>
  </si>
  <si>
    <t>026.512.522-XX</t>
  </si>
  <si>
    <t>046.008.212-XX</t>
  </si>
  <si>
    <t>025.864.532-XX</t>
  </si>
  <si>
    <t>014.262.392-XX</t>
  </si>
  <si>
    <t>006.987.132-XX</t>
  </si>
  <si>
    <t>040.342.352-XX</t>
  </si>
  <si>
    <t>745.212.332-XX</t>
  </si>
  <si>
    <t>012.291.882-XX</t>
  </si>
  <si>
    <t>021.683.072-XX</t>
  </si>
  <si>
    <t>312.546.162-XX</t>
  </si>
  <si>
    <t>015.200.492-XX</t>
  </si>
  <si>
    <t>044.276.992-XX</t>
  </si>
  <si>
    <t>025.091.392-XX</t>
  </si>
  <si>
    <t>369.376.302-XX</t>
  </si>
  <si>
    <t>028.126.382-XX</t>
  </si>
  <si>
    <t>040.920.852-XX</t>
  </si>
  <si>
    <t>047.727.602-XX</t>
  </si>
  <si>
    <t>041.831.562-XX</t>
  </si>
  <si>
    <t>035.612.702-XX</t>
  </si>
  <si>
    <t>055.475.382-XX</t>
  </si>
  <si>
    <t>866.050.892-XX</t>
  </si>
  <si>
    <t>044.312.722-XX</t>
  </si>
  <si>
    <t>034.272.012-XX</t>
  </si>
  <si>
    <t>043.337.832-XX</t>
  </si>
  <si>
    <t>029.433.632-XX</t>
  </si>
  <si>
    <t>029.307.762-XX</t>
  </si>
  <si>
    <t>006.549.762-XX</t>
  </si>
  <si>
    <t>038.345.972-XX</t>
  </si>
  <si>
    <t>655.323.922-XX</t>
  </si>
  <si>
    <t>041.198.762-XX</t>
  </si>
  <si>
    <t>554.923.982-XX</t>
  </si>
  <si>
    <t>065.302.991-XX</t>
  </si>
  <si>
    <t>024.370.752-XX</t>
  </si>
  <si>
    <t>044.235.322-XX</t>
  </si>
  <si>
    <t>038.676.532-XX</t>
  </si>
  <si>
    <t>050.173.052-XX</t>
  </si>
  <si>
    <t>556.267.932-XX</t>
  </si>
  <si>
    <t>005.988.532-XX</t>
  </si>
  <si>
    <t>040.186.422-XX</t>
  </si>
  <si>
    <t>018.233.632-XX</t>
  </si>
  <si>
    <t>092.222.672-XX</t>
  </si>
  <si>
    <t>023.283.572-XX</t>
  </si>
  <si>
    <t>012.949.392-XX</t>
  </si>
  <si>
    <t>022.332.501-XX</t>
  </si>
  <si>
    <t>034.141.102-XX</t>
  </si>
  <si>
    <t>040.186-422-XX</t>
  </si>
  <si>
    <t>017.279.302-XX</t>
  </si>
  <si>
    <r>
      <t xml:space="preserve">ACOMPANHAMENTO - AUXÍLIOS DA ASSISTÊNCIA ESTUDANTIL - </t>
    </r>
    <r>
      <rPr>
        <b/>
        <i/>
        <sz val="28"/>
        <color rgb="FF000000"/>
        <rFont val="Calibri"/>
        <family val="2"/>
      </rPr>
      <t>CAMPUS</t>
    </r>
    <r>
      <rPr>
        <b/>
        <sz val="28"/>
        <color rgb="FF000000"/>
        <rFont val="Calibri"/>
        <family val="2"/>
      </rPr>
      <t xml:space="preserve"> JARU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</si>
</sst>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b/>
      <sz val="10"/>
      <name val="Arial"/>
    </font>
    <font>
      <b/>
      <sz val="10"/>
      <name val="Arial"/>
    </font>
    <font>
      <b/>
      <sz val="10"/>
      <color rgb="FF000000"/>
      <name val="Arial"/>
    </font>
    <font>
      <i/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8"/>
      <color rgb="FF000000"/>
      <name val="Calibri"/>
      <family val="2"/>
    </font>
    <font>
      <b/>
      <i/>
      <sz val="28"/>
      <color rgb="FF000000"/>
      <name val="Calibri"/>
      <family val="2"/>
    </font>
    <font>
      <b/>
      <sz val="3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CFE2F3"/>
      </patternFill>
    </fill>
    <fill>
      <patternFill patternType="solid">
        <fgColor theme="3" tint="0.79998168889431442"/>
        <bgColor rgb="FFCFE2F3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6" borderId="7" xfId="0" applyFont="1" applyFill="1" applyBorder="1"/>
    <xf numFmtId="0" fontId="4" fillId="0" borderId="7" xfId="0" applyFont="1" applyBorder="1" applyAlignment="1"/>
    <xf numFmtId="0" fontId="1" fillId="6" borderId="7" xfId="0" applyFont="1" applyFill="1" applyBorder="1" applyAlignment="1">
      <alignment horizontal="center"/>
    </xf>
    <xf numFmtId="0" fontId="4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5" fillId="6" borderId="7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7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1" fillId="6" borderId="4" xfId="0" applyFont="1" applyFill="1" applyBorder="1"/>
    <xf numFmtId="0" fontId="7" fillId="0" borderId="12" xfId="0" applyFont="1" applyBorder="1" applyAlignment="1"/>
    <xf numFmtId="0" fontId="8" fillId="0" borderId="12" xfId="0" applyFont="1" applyBorder="1"/>
    <xf numFmtId="0" fontId="1" fillId="0" borderId="8" xfId="0" applyFont="1" applyBorder="1" applyAlignment="1">
      <alignment horizontal="center"/>
    </xf>
    <xf numFmtId="0" fontId="8" fillId="6" borderId="7" xfId="0" applyFont="1" applyFill="1" applyBorder="1"/>
    <xf numFmtId="0" fontId="1" fillId="6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 vertical="center"/>
    </xf>
    <xf numFmtId="0" fontId="7" fillId="9" borderId="12" xfId="0" applyFont="1" applyFill="1" applyBorder="1" applyAlignment="1"/>
    <xf numFmtId="0" fontId="1" fillId="0" borderId="2" xfId="0" applyFont="1" applyBorder="1"/>
    <xf numFmtId="0" fontId="7" fillId="0" borderId="12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1" fillId="6" borderId="4" xfId="0" applyFont="1" applyFill="1" applyBorder="1" applyAlignment="1">
      <alignment horizontal="left"/>
    </xf>
    <xf numFmtId="0" fontId="7" fillId="0" borderId="15" xfId="0" applyFont="1" applyBorder="1" applyAlignment="1"/>
    <xf numFmtId="0" fontId="0" fillId="0" borderId="12" xfId="0" applyFont="1" applyBorder="1" applyAlignment="1"/>
    <xf numFmtId="0" fontId="8" fillId="0" borderId="12" xfId="0" applyFont="1" applyBorder="1" applyAlignment="1">
      <alignment horizontal="center"/>
    </xf>
    <xf numFmtId="0" fontId="0" fillId="0" borderId="15" xfId="0" applyFont="1" applyBorder="1" applyAlignment="1"/>
    <xf numFmtId="0" fontId="7" fillId="9" borderId="16" xfId="0" applyFont="1" applyFill="1" applyBorder="1" applyAlignment="1">
      <alignment wrapText="1"/>
    </xf>
    <xf numFmtId="0" fontId="8" fillId="11" borderId="7" xfId="0" applyFont="1" applyFill="1" applyBorder="1"/>
    <xf numFmtId="0" fontId="8" fillId="0" borderId="7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/>
    <xf numFmtId="0" fontId="0" fillId="9" borderId="0" xfId="0" applyFont="1" applyFill="1" applyAlignment="1"/>
    <xf numFmtId="0" fontId="8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8" fillId="9" borderId="7" xfId="0" applyFont="1" applyFill="1" applyBorder="1"/>
    <xf numFmtId="0" fontId="1" fillId="12" borderId="4" xfId="0" applyFont="1" applyFill="1" applyBorder="1"/>
    <xf numFmtId="0" fontId="1" fillId="12" borderId="7" xfId="0" applyFont="1" applyFill="1" applyBorder="1"/>
    <xf numFmtId="0" fontId="1" fillId="12" borderId="7" xfId="0" applyFont="1" applyFill="1" applyBorder="1" applyAlignment="1">
      <alignment horizontal="left"/>
    </xf>
    <xf numFmtId="0" fontId="8" fillId="12" borderId="7" xfId="0" applyFont="1" applyFill="1" applyBorder="1"/>
    <xf numFmtId="0" fontId="1" fillId="9" borderId="2" xfId="0" applyFont="1" applyFill="1" applyBorder="1"/>
    <xf numFmtId="0" fontId="8" fillId="9" borderId="2" xfId="0" applyFont="1" applyFill="1" applyBorder="1" applyAlignment="1">
      <alignment horizontal="center"/>
    </xf>
    <xf numFmtId="0" fontId="1" fillId="12" borderId="12" xfId="0" applyFont="1" applyFill="1" applyBorder="1"/>
    <xf numFmtId="0" fontId="8" fillId="12" borderId="1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0" fillId="10" borderId="12" xfId="0" applyFont="1" applyFill="1" applyBorder="1" applyAlignment="1"/>
    <xf numFmtId="0" fontId="9" fillId="10" borderId="12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1" fillId="6" borderId="9" xfId="0" applyFont="1" applyFill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/>
    <xf numFmtId="0" fontId="0" fillId="8" borderId="12" xfId="0" applyFont="1" applyFill="1" applyBorder="1" applyAlignment="1"/>
    <xf numFmtId="0" fontId="8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6" borderId="4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0" fillId="0" borderId="0" xfId="0" applyFont="1" applyAlignment="1">
      <alignment wrapText="1"/>
    </xf>
    <xf numFmtId="0" fontId="10" fillId="0" borderId="12" xfId="0" applyFont="1" applyBorder="1" applyAlignment="1"/>
    <xf numFmtId="0" fontId="0" fillId="10" borderId="12" xfId="0" applyFont="1" applyFill="1" applyBorder="1" applyAlignment="1">
      <alignment horizontal="left"/>
    </xf>
    <xf numFmtId="0" fontId="8" fillId="12" borderId="12" xfId="0" applyFont="1" applyFill="1" applyBorder="1" applyAlignment="1">
      <alignment wrapText="1"/>
    </xf>
    <xf numFmtId="0" fontId="0" fillId="10" borderId="15" xfId="0" applyFont="1" applyFill="1" applyBorder="1" applyAlignment="1"/>
    <xf numFmtId="4" fontId="1" fillId="12" borderId="15" xfId="0" applyNumberFormat="1" applyFont="1" applyFill="1" applyBorder="1" applyAlignment="1">
      <alignment horizontal="left"/>
    </xf>
    <xf numFmtId="0" fontId="9" fillId="10" borderId="15" xfId="0" applyFont="1" applyFill="1" applyBorder="1" applyAlignment="1"/>
    <xf numFmtId="0" fontId="1" fillId="12" borderId="1" xfId="0" applyFont="1" applyFill="1" applyBorder="1"/>
    <xf numFmtId="0" fontId="0" fillId="9" borderId="15" xfId="0" applyFont="1" applyFill="1" applyBorder="1" applyAlignment="1"/>
    <xf numFmtId="0" fontId="0" fillId="9" borderId="12" xfId="0" applyFont="1" applyFill="1" applyBorder="1" applyAlignment="1"/>
    <xf numFmtId="0" fontId="7" fillId="9" borderId="15" xfId="0" applyFont="1" applyFill="1" applyBorder="1" applyAlignment="1"/>
    <xf numFmtId="0" fontId="8" fillId="9" borderId="8" xfId="0" applyFont="1" applyFill="1" applyBorder="1" applyAlignment="1">
      <alignment horizontal="center" vertical="top" wrapText="1"/>
    </xf>
    <xf numFmtId="4" fontId="1" fillId="12" borderId="7" xfId="0" applyNumberFormat="1" applyFont="1" applyFill="1" applyBorder="1"/>
    <xf numFmtId="4" fontId="1" fillId="0" borderId="7" xfId="0" applyNumberFormat="1" applyFont="1" applyBorder="1" applyAlignment="1">
      <alignment horizontal="center"/>
    </xf>
    <xf numFmtId="4" fontId="1" fillId="7" borderId="7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8" xfId="0" applyFont="1" applyFill="1" applyBorder="1" applyAlignment="1">
      <alignment horizontal="center" vertical="center"/>
    </xf>
    <xf numFmtId="0" fontId="1" fillId="0" borderId="13" xfId="0" applyFont="1" applyBorder="1"/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3" fillId="2" borderId="2" xfId="0" applyFont="1" applyFill="1" applyBorder="1" applyAlignment="1">
      <alignment horizontal="center"/>
    </xf>
    <xf numFmtId="0" fontId="1" fillId="0" borderId="4" xfId="0" applyFont="1" applyBorder="1"/>
    <xf numFmtId="0" fontId="13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0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1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4"/>
  <sheetViews>
    <sheetView tabSelected="1" workbookViewId="0">
      <selection activeCell="J19" sqref="J19"/>
    </sheetView>
  </sheetViews>
  <sheetFormatPr defaultColWidth="14.42578125" defaultRowHeight="15.75" customHeight="1" x14ac:dyDescent="0.2"/>
  <cols>
    <col min="1" max="1" width="51.85546875" customWidth="1"/>
    <col min="2" max="2" width="9.140625" customWidth="1"/>
    <col min="4" max="4" width="9.1406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 x14ac:dyDescent="0.2">
      <c r="A1" s="1"/>
      <c r="B1" s="103" t="s">
        <v>406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2.75" x14ac:dyDescent="0.2">
      <c r="A2" s="99" t="s">
        <v>6</v>
      </c>
      <c r="B2" s="101" t="s">
        <v>7</v>
      </c>
      <c r="C2" s="102"/>
      <c r="D2" s="101" t="s">
        <v>8</v>
      </c>
      <c r="E2" s="102"/>
      <c r="F2" s="101" t="s">
        <v>10</v>
      </c>
      <c r="G2" s="102"/>
      <c r="H2" s="101" t="s">
        <v>12</v>
      </c>
      <c r="I2" s="102"/>
      <c r="J2" s="101" t="s">
        <v>13</v>
      </c>
      <c r="K2" s="102"/>
      <c r="L2" s="101" t="s">
        <v>14</v>
      </c>
      <c r="M2" s="102"/>
      <c r="N2" s="101" t="s">
        <v>15</v>
      </c>
      <c r="O2" s="102"/>
      <c r="P2" s="101" t="s">
        <v>17</v>
      </c>
      <c r="Q2" s="102"/>
      <c r="R2" s="101" t="s">
        <v>18</v>
      </c>
      <c r="S2" s="102"/>
      <c r="T2" s="101" t="s">
        <v>19</v>
      </c>
      <c r="U2" s="102"/>
      <c r="V2" s="101" t="s">
        <v>20</v>
      </c>
      <c r="W2" s="102"/>
      <c r="X2" s="101" t="s">
        <v>22</v>
      </c>
      <c r="Y2" s="102"/>
      <c r="Z2" s="101" t="s">
        <v>24</v>
      </c>
      <c r="AA2" s="102"/>
    </row>
    <row r="3" spans="1:27" ht="12.75" x14ac:dyDescent="0.2">
      <c r="A3" s="100"/>
      <c r="B3" s="2" t="s">
        <v>26</v>
      </c>
      <c r="C3" s="2" t="s">
        <v>28</v>
      </c>
      <c r="D3" s="2" t="s">
        <v>26</v>
      </c>
      <c r="E3" s="2" t="s">
        <v>28</v>
      </c>
      <c r="F3" s="2" t="s">
        <v>26</v>
      </c>
      <c r="G3" s="2" t="s">
        <v>28</v>
      </c>
      <c r="H3" s="2" t="s">
        <v>26</v>
      </c>
      <c r="I3" s="2" t="s">
        <v>28</v>
      </c>
      <c r="J3" s="2" t="s">
        <v>26</v>
      </c>
      <c r="K3" s="2" t="s">
        <v>28</v>
      </c>
      <c r="L3" s="2" t="s">
        <v>26</v>
      </c>
      <c r="M3" s="2" t="s">
        <v>28</v>
      </c>
      <c r="N3" s="2" t="s">
        <v>26</v>
      </c>
      <c r="O3" s="2" t="s">
        <v>28</v>
      </c>
      <c r="P3" s="2" t="s">
        <v>26</v>
      </c>
      <c r="Q3" s="2" t="s">
        <v>28</v>
      </c>
      <c r="R3" s="2" t="s">
        <v>26</v>
      </c>
      <c r="S3" s="2" t="s">
        <v>28</v>
      </c>
      <c r="T3" s="2" t="s">
        <v>26</v>
      </c>
      <c r="U3" s="2" t="s">
        <v>28</v>
      </c>
      <c r="V3" s="2" t="s">
        <v>26</v>
      </c>
      <c r="W3" s="2" t="s">
        <v>28</v>
      </c>
      <c r="X3" s="2" t="s">
        <v>26</v>
      </c>
      <c r="Y3" s="2" t="s">
        <v>28</v>
      </c>
      <c r="Z3" s="2" t="s">
        <v>26</v>
      </c>
      <c r="AA3" s="2" t="s">
        <v>28</v>
      </c>
    </row>
    <row r="4" spans="1:27" ht="12.75" x14ac:dyDescent="0.2">
      <c r="A4" s="3" t="s">
        <v>32</v>
      </c>
      <c r="B4" s="4">
        <v>0</v>
      </c>
      <c r="C4" s="4" t="s">
        <v>36</v>
      </c>
      <c r="D4" s="4">
        <v>0</v>
      </c>
      <c r="E4" s="4" t="s">
        <v>36</v>
      </c>
      <c r="F4" s="4">
        <v>0</v>
      </c>
      <c r="G4" s="4" t="s">
        <v>36</v>
      </c>
      <c r="H4" s="4">
        <v>0</v>
      </c>
      <c r="I4" s="4" t="s">
        <v>36</v>
      </c>
      <c r="J4" s="4">
        <v>0</v>
      </c>
      <c r="K4" s="4" t="s">
        <v>36</v>
      </c>
      <c r="L4" s="4">
        <v>0</v>
      </c>
      <c r="M4" s="4" t="s">
        <v>36</v>
      </c>
      <c r="N4" s="4">
        <v>0</v>
      </c>
      <c r="O4" s="4" t="s">
        <v>36</v>
      </c>
      <c r="P4" s="4">
        <v>0</v>
      </c>
      <c r="Q4" s="4" t="s">
        <v>36</v>
      </c>
      <c r="R4" s="4">
        <v>0</v>
      </c>
      <c r="S4" s="4" t="s">
        <v>36</v>
      </c>
      <c r="T4" s="4">
        <v>0</v>
      </c>
      <c r="U4" s="4" t="s">
        <v>36</v>
      </c>
      <c r="V4" s="4">
        <v>0</v>
      </c>
      <c r="W4" s="4" t="s">
        <v>36</v>
      </c>
      <c r="X4" s="4">
        <v>0</v>
      </c>
      <c r="Y4" s="4" t="s">
        <v>36</v>
      </c>
      <c r="Z4" s="4">
        <v>0</v>
      </c>
      <c r="AA4" s="4" t="s">
        <v>36</v>
      </c>
    </row>
    <row r="5" spans="1:27" ht="12.75" x14ac:dyDescent="0.2">
      <c r="A5" s="6" t="s">
        <v>38</v>
      </c>
      <c r="B5" s="7"/>
      <c r="C5" s="7"/>
      <c r="D5" s="7"/>
      <c r="E5" s="7"/>
      <c r="F5" s="7"/>
      <c r="G5" s="90">
        <v>21315</v>
      </c>
      <c r="H5" s="7"/>
      <c r="I5" s="90">
        <v>21315</v>
      </c>
      <c r="J5" s="7"/>
      <c r="K5" s="90">
        <v>21025</v>
      </c>
      <c r="L5" s="7"/>
      <c r="M5" s="90">
        <v>20735</v>
      </c>
      <c r="N5" s="7"/>
      <c r="O5" s="90">
        <v>10367.5</v>
      </c>
      <c r="P5" s="7"/>
      <c r="Q5" s="7"/>
      <c r="R5" s="7"/>
      <c r="S5" s="7"/>
      <c r="T5" s="8"/>
      <c r="U5" s="7"/>
      <c r="V5" s="8"/>
      <c r="W5" s="7"/>
      <c r="X5" s="8"/>
      <c r="Y5" s="7"/>
      <c r="Z5" s="7">
        <f t="shared" ref="Z5:AA5" si="0">SUM(B5,D5,F5,H5,J5,L5,N5,P5,R5,T5,V5,X5)</f>
        <v>0</v>
      </c>
      <c r="AA5" s="7">
        <f t="shared" si="0"/>
        <v>94757.5</v>
      </c>
    </row>
    <row r="6" spans="1:27" ht="12.75" x14ac:dyDescent="0.2">
      <c r="A6" s="11" t="s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>
        <f t="shared" ref="Z6:AA6" si="1">SUM(B6,D6,F6,H6,J6,L6,N6,P6,R6,T6,V6,X6)</f>
        <v>0</v>
      </c>
      <c r="AA6" s="12">
        <f t="shared" si="1"/>
        <v>0</v>
      </c>
    </row>
    <row r="7" spans="1:27" ht="12.75" x14ac:dyDescent="0.2">
      <c r="A7" s="6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 t="shared" ref="Z7:AA7" si="2">SUM(B7,D7,F7,H7,J7,L7,N7,P7,R7,T7,V7,X7)</f>
        <v>0</v>
      </c>
      <c r="AA7" s="7">
        <f t="shared" si="2"/>
        <v>0</v>
      </c>
    </row>
    <row r="8" spans="1:27" ht="12.75" x14ac:dyDescent="0.2">
      <c r="A8" s="13" t="s">
        <v>42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>
        <f t="shared" ref="Z8:AA8" si="3">SUM(B8,D8,F8,H8,J8,L8,N8,P8,R8,T8,V8,X8)</f>
        <v>0</v>
      </c>
      <c r="AA8" s="12">
        <f t="shared" si="3"/>
        <v>0</v>
      </c>
    </row>
    <row r="9" spans="1:27" ht="12.75" x14ac:dyDescent="0.2">
      <c r="A9" s="6" t="s">
        <v>43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f t="shared" ref="Z9:AA9" si="4">SUM(B9,D9,F9,H9,J9,L9,N9,P9,R9,T9,V9,X9)</f>
        <v>0</v>
      </c>
      <c r="AA9" s="7">
        <f t="shared" si="4"/>
        <v>0</v>
      </c>
    </row>
    <row r="10" spans="1:27" ht="12.75" x14ac:dyDescent="0.2">
      <c r="A10" s="11" t="s">
        <v>44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>
        <f t="shared" ref="Z10:AA10" si="5">SUM(B10,D10,F10,H10,J10,L10,N10,P10,R10,T10,V10,X10)</f>
        <v>0</v>
      </c>
      <c r="AA10" s="12">
        <f t="shared" si="5"/>
        <v>0</v>
      </c>
    </row>
    <row r="11" spans="1:27" ht="12.75" x14ac:dyDescent="0.2">
      <c r="A11" s="6" t="s">
        <v>45</v>
      </c>
      <c r="B11" s="14"/>
      <c r="C11" s="14"/>
      <c r="D11" s="14"/>
      <c r="E11" s="14"/>
      <c r="F11" s="14"/>
      <c r="G11" s="14"/>
      <c r="H11" s="14"/>
      <c r="I11" s="91">
        <v>2402</v>
      </c>
      <c r="J11" s="14"/>
      <c r="K11" s="91">
        <v>3640</v>
      </c>
      <c r="L11" s="14"/>
      <c r="M11" s="14"/>
      <c r="N11" s="14"/>
      <c r="O11" s="14">
        <v>600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7">
        <f t="shared" ref="Z11:AA11" si="6">SUM(B11,D11,F11,H11,J11,L11,N11,P11,R11,T11,V11,X11)</f>
        <v>0</v>
      </c>
      <c r="AA11" s="7">
        <f t="shared" si="6"/>
        <v>6642</v>
      </c>
    </row>
    <row r="12" spans="1:27" ht="12.75" x14ac:dyDescent="0.2">
      <c r="A12" s="15" t="s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f t="shared" ref="Z12:AA12" si="7">SUM(B12,D12,F12,H12,J12,L12,N12,P12,R12,T12,V12,X12)</f>
        <v>0</v>
      </c>
      <c r="AA12" s="12">
        <f t="shared" si="7"/>
        <v>0</v>
      </c>
    </row>
    <row r="13" spans="1:27" ht="12.75" x14ac:dyDescent="0.2">
      <c r="A13" s="16" t="s">
        <v>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7">
        <f t="shared" ref="Z13:AA13" si="8">SUM(B13,D13,F13,H13,J13,L13,N13,P13,R13,T13,V13,X13)</f>
        <v>0</v>
      </c>
      <c r="AA13" s="7">
        <f t="shared" si="8"/>
        <v>0</v>
      </c>
    </row>
    <row r="14" spans="1:27" ht="12.75" x14ac:dyDescent="0.2">
      <c r="A14" s="17" t="s">
        <v>24</v>
      </c>
      <c r="B14" s="18">
        <f t="shared" ref="B14:AA14" si="9">SUM(B5:B13)</f>
        <v>0</v>
      </c>
      <c r="C14" s="18">
        <f t="shared" si="9"/>
        <v>0</v>
      </c>
      <c r="D14" s="18">
        <f t="shared" si="9"/>
        <v>0</v>
      </c>
      <c r="E14" s="18">
        <f t="shared" si="9"/>
        <v>0</v>
      </c>
      <c r="F14" s="18">
        <f t="shared" si="9"/>
        <v>0</v>
      </c>
      <c r="G14" s="18">
        <f t="shared" si="9"/>
        <v>21315</v>
      </c>
      <c r="H14" s="18">
        <f t="shared" si="9"/>
        <v>0</v>
      </c>
      <c r="I14" s="18">
        <f t="shared" si="9"/>
        <v>23717</v>
      </c>
      <c r="J14" s="18">
        <f t="shared" si="9"/>
        <v>0</v>
      </c>
      <c r="K14" s="18">
        <f t="shared" si="9"/>
        <v>24665</v>
      </c>
      <c r="L14" s="18">
        <f t="shared" si="9"/>
        <v>0</v>
      </c>
      <c r="M14" s="18">
        <f t="shared" si="9"/>
        <v>20735</v>
      </c>
      <c r="N14" s="18">
        <f t="shared" si="9"/>
        <v>0</v>
      </c>
      <c r="O14" s="18">
        <f t="shared" si="9"/>
        <v>10967.5</v>
      </c>
      <c r="P14" s="18">
        <f t="shared" si="9"/>
        <v>0</v>
      </c>
      <c r="Q14" s="18">
        <f t="shared" si="9"/>
        <v>0</v>
      </c>
      <c r="R14" s="18">
        <f t="shared" si="9"/>
        <v>0</v>
      </c>
      <c r="S14" s="18">
        <f t="shared" si="9"/>
        <v>0</v>
      </c>
      <c r="T14" s="18">
        <f t="shared" si="9"/>
        <v>0</v>
      </c>
      <c r="U14" s="18">
        <f t="shared" si="9"/>
        <v>0</v>
      </c>
      <c r="V14" s="18">
        <f t="shared" si="9"/>
        <v>0</v>
      </c>
      <c r="W14" s="18">
        <f t="shared" si="9"/>
        <v>0</v>
      </c>
      <c r="X14" s="18">
        <f t="shared" si="9"/>
        <v>0</v>
      </c>
      <c r="Y14" s="18">
        <f t="shared" si="9"/>
        <v>0</v>
      </c>
      <c r="Z14" s="18">
        <f t="shared" si="9"/>
        <v>0</v>
      </c>
      <c r="AA14" s="18">
        <f t="shared" si="9"/>
        <v>101399.5</v>
      </c>
    </row>
  </sheetData>
  <mergeCells count="15">
    <mergeCell ref="Z2:AA2"/>
    <mergeCell ref="B1:AA1"/>
    <mergeCell ref="P2:Q2"/>
    <mergeCell ref="R2:S2"/>
    <mergeCell ref="T2:U2"/>
    <mergeCell ref="V2:W2"/>
    <mergeCell ref="X2:Y2"/>
    <mergeCell ref="N2:O2"/>
    <mergeCell ref="J2:K2"/>
    <mergeCell ref="L2:M2"/>
    <mergeCell ref="A2:A3"/>
    <mergeCell ref="B2:C2"/>
    <mergeCell ref="D2:E2"/>
    <mergeCell ref="F2:G2"/>
    <mergeCell ref="H2:I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BD96"/>
  <sheetViews>
    <sheetView topLeftCell="A31" zoomScale="115" zoomScaleNormal="115" workbookViewId="0">
      <selection activeCell="C5" sqref="C5"/>
    </sheetView>
  </sheetViews>
  <sheetFormatPr defaultColWidth="14.42578125" defaultRowHeight="15.75" customHeight="1" x14ac:dyDescent="0.2"/>
  <cols>
    <col min="1" max="1" width="20.85546875" customWidth="1"/>
    <col min="2" max="2" width="20.85546875" style="93" hidden="1" customWidth="1"/>
    <col min="3" max="3" width="16.28515625" customWidth="1"/>
    <col min="4" max="4" width="39.140625" customWidth="1"/>
    <col min="5" max="5" width="27.5703125" customWidth="1"/>
    <col min="6" max="6" width="9.85546875" customWidth="1"/>
    <col min="7" max="7" width="10" customWidth="1"/>
    <col min="8" max="8" width="9.7109375" customWidth="1"/>
    <col min="9" max="9" width="11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11" t="s">
        <v>0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2.75" x14ac:dyDescent="0.2">
      <c r="A2" s="99" t="s">
        <v>1</v>
      </c>
      <c r="B2" s="92"/>
      <c r="C2" s="106" t="s">
        <v>2</v>
      </c>
      <c r="D2" s="99" t="s">
        <v>3</v>
      </c>
      <c r="E2" s="99" t="s">
        <v>4</v>
      </c>
      <c r="F2" s="108" t="s">
        <v>5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2"/>
      <c r="X2" s="108" t="s">
        <v>9</v>
      </c>
      <c r="Y2" s="102"/>
      <c r="Z2" s="108" t="s">
        <v>11</v>
      </c>
      <c r="AA2" s="102"/>
    </row>
    <row r="3" spans="1:27" ht="12.75" x14ac:dyDescent="0.2">
      <c r="A3" s="105"/>
      <c r="B3" s="94"/>
      <c r="C3" s="105"/>
      <c r="D3" s="105"/>
      <c r="E3" s="105"/>
      <c r="F3" s="107" t="s">
        <v>16</v>
      </c>
      <c r="G3" s="102"/>
      <c r="H3" s="107" t="s">
        <v>21</v>
      </c>
      <c r="I3" s="102"/>
      <c r="J3" s="107" t="s">
        <v>23</v>
      </c>
      <c r="K3" s="102"/>
      <c r="L3" s="110" t="s">
        <v>25</v>
      </c>
      <c r="M3" s="102"/>
      <c r="N3" s="110" t="s">
        <v>27</v>
      </c>
      <c r="O3" s="102"/>
      <c r="P3" s="110" t="s">
        <v>29</v>
      </c>
      <c r="Q3" s="102"/>
      <c r="R3" s="110" t="s">
        <v>30</v>
      </c>
      <c r="S3" s="102"/>
      <c r="T3" s="110" t="s">
        <v>31</v>
      </c>
      <c r="U3" s="102"/>
      <c r="V3" s="110" t="s">
        <v>33</v>
      </c>
      <c r="W3" s="102"/>
      <c r="X3" s="112" t="s">
        <v>34</v>
      </c>
      <c r="Y3" s="112" t="s">
        <v>35</v>
      </c>
      <c r="Z3" s="112" t="s">
        <v>34</v>
      </c>
      <c r="AA3" s="112" t="s">
        <v>35</v>
      </c>
    </row>
    <row r="4" spans="1:27" ht="12.75" x14ac:dyDescent="0.2">
      <c r="A4" s="100"/>
      <c r="B4" s="94"/>
      <c r="C4" s="105"/>
      <c r="D4" s="105"/>
      <c r="E4" s="105"/>
      <c r="F4" s="5" t="s">
        <v>37</v>
      </c>
      <c r="G4" s="5" t="s">
        <v>39</v>
      </c>
      <c r="H4" s="5" t="s">
        <v>37</v>
      </c>
      <c r="I4" s="5" t="s">
        <v>39</v>
      </c>
      <c r="J4" s="5" t="s">
        <v>37</v>
      </c>
      <c r="K4" s="5" t="s">
        <v>39</v>
      </c>
      <c r="L4" s="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100"/>
      <c r="Y4" s="100"/>
      <c r="Z4" s="100"/>
      <c r="AA4" s="100"/>
    </row>
    <row r="5" spans="1:27" ht="15" x14ac:dyDescent="0.25">
      <c r="A5" s="21" t="s">
        <v>49</v>
      </c>
      <c r="B5" s="23" t="s">
        <v>241</v>
      </c>
      <c r="C5" s="23" t="str">
        <f>CONCATENATE("***.",MID(B5,5,7),"-**")</f>
        <v>***.742.052-**</v>
      </c>
      <c r="D5" s="23" t="s">
        <v>50</v>
      </c>
      <c r="E5" s="23" t="s">
        <v>52</v>
      </c>
      <c r="F5" s="22"/>
      <c r="G5" s="10"/>
      <c r="H5" s="27">
        <v>145</v>
      </c>
      <c r="I5" s="26" t="s">
        <v>138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1" t="s">
        <v>230</v>
      </c>
      <c r="Y5" s="9"/>
      <c r="Z5" s="10"/>
      <c r="AA5" s="10"/>
    </row>
    <row r="6" spans="1:27" s="77" customFormat="1" ht="30" customHeight="1" x14ac:dyDescent="0.25">
      <c r="A6" s="70" t="s">
        <v>240</v>
      </c>
      <c r="B6" s="31" t="s">
        <v>242</v>
      </c>
      <c r="C6" s="23" t="str">
        <f t="shared" ref="C6:C69" si="0">CONCATENATE("***.",MID(B6,5,7),"-**")</f>
        <v>***.309.852-**</v>
      </c>
      <c r="D6" s="31" t="s">
        <v>51</v>
      </c>
      <c r="E6" s="31" t="s">
        <v>53</v>
      </c>
      <c r="F6" s="71"/>
      <c r="G6" s="72"/>
      <c r="H6" s="73">
        <v>145</v>
      </c>
      <c r="I6" s="74" t="s">
        <v>138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3">
        <v>60</v>
      </c>
      <c r="U6" s="74" t="s">
        <v>225</v>
      </c>
      <c r="V6" s="72"/>
      <c r="W6" s="72"/>
      <c r="X6" s="75" t="s">
        <v>230</v>
      </c>
      <c r="Y6" s="76"/>
      <c r="Z6" s="72"/>
      <c r="AA6" s="72"/>
    </row>
    <row r="7" spans="1:27" ht="15" x14ac:dyDescent="0.25">
      <c r="A7" s="21" t="s">
        <v>49</v>
      </c>
      <c r="B7" s="23" t="s">
        <v>243</v>
      </c>
      <c r="C7" s="23" t="str">
        <f t="shared" si="0"/>
        <v>***.818.252-**</v>
      </c>
      <c r="D7" s="23" t="s">
        <v>54</v>
      </c>
      <c r="E7" s="23" t="s">
        <v>52</v>
      </c>
      <c r="F7" s="22"/>
      <c r="G7" s="10"/>
      <c r="H7" s="27">
        <v>145</v>
      </c>
      <c r="I7" s="26" t="s">
        <v>138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1" t="s">
        <v>230</v>
      </c>
      <c r="Y7" s="9"/>
      <c r="Z7" s="10"/>
      <c r="AA7" s="10"/>
    </row>
    <row r="8" spans="1:27" ht="15" x14ac:dyDescent="0.25">
      <c r="A8" s="21" t="s">
        <v>49</v>
      </c>
      <c r="B8" s="23" t="s">
        <v>244</v>
      </c>
      <c r="C8" s="23" t="str">
        <f t="shared" si="0"/>
        <v>***.365.952-**</v>
      </c>
      <c r="D8" s="23" t="s">
        <v>55</v>
      </c>
      <c r="E8" s="23" t="s">
        <v>52</v>
      </c>
      <c r="F8" s="22"/>
      <c r="G8" s="10"/>
      <c r="H8" s="27">
        <v>145</v>
      </c>
      <c r="I8" s="26" t="s">
        <v>138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1" t="s">
        <v>230</v>
      </c>
      <c r="Y8" s="9"/>
      <c r="Z8" s="10"/>
      <c r="AA8" s="10"/>
    </row>
    <row r="9" spans="1:27" ht="15" x14ac:dyDescent="0.25">
      <c r="A9" s="21" t="s">
        <v>49</v>
      </c>
      <c r="B9" s="23" t="s">
        <v>245</v>
      </c>
      <c r="C9" s="23" t="str">
        <f t="shared" si="0"/>
        <v>***.338.582-**</v>
      </c>
      <c r="D9" s="23" t="s">
        <v>56</v>
      </c>
      <c r="E9" s="23" t="s">
        <v>53</v>
      </c>
      <c r="F9" s="22"/>
      <c r="G9" s="10"/>
      <c r="H9" s="27">
        <v>145</v>
      </c>
      <c r="I9" s="26" t="s">
        <v>138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1" t="s">
        <v>230</v>
      </c>
      <c r="Y9" s="9"/>
      <c r="Z9" s="10"/>
      <c r="AA9" s="10"/>
    </row>
    <row r="10" spans="1:27" ht="15" x14ac:dyDescent="0.25">
      <c r="A10" s="21" t="s">
        <v>49</v>
      </c>
      <c r="B10" s="23" t="s">
        <v>245</v>
      </c>
      <c r="C10" s="23" t="str">
        <f t="shared" si="0"/>
        <v>***.338.582-**</v>
      </c>
      <c r="D10" s="23" t="s">
        <v>57</v>
      </c>
      <c r="E10" s="23" t="s">
        <v>109</v>
      </c>
      <c r="F10" s="22"/>
      <c r="G10" s="10"/>
      <c r="H10" s="27">
        <v>145</v>
      </c>
      <c r="I10" s="26" t="s">
        <v>138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1" t="s">
        <v>230</v>
      </c>
      <c r="Y10" s="9"/>
      <c r="Z10" s="10"/>
      <c r="AA10" s="10"/>
    </row>
    <row r="11" spans="1:27" ht="15" x14ac:dyDescent="0.25">
      <c r="A11" s="21" t="s">
        <v>49</v>
      </c>
      <c r="B11" s="23" t="s">
        <v>246</v>
      </c>
      <c r="C11" s="23" t="str">
        <f t="shared" si="0"/>
        <v>***.829.142-**</v>
      </c>
      <c r="D11" s="23" t="s">
        <v>58</v>
      </c>
      <c r="E11" s="23" t="s">
        <v>53</v>
      </c>
      <c r="F11" s="22"/>
      <c r="G11" s="10"/>
      <c r="H11" s="27">
        <v>145</v>
      </c>
      <c r="I11" s="26" t="s">
        <v>138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1" t="s">
        <v>230</v>
      </c>
      <c r="Y11" s="9"/>
      <c r="Z11" s="10"/>
      <c r="AA11" s="10"/>
    </row>
    <row r="12" spans="1:27" ht="15" x14ac:dyDescent="0.25">
      <c r="A12" s="21" t="s">
        <v>49</v>
      </c>
      <c r="B12" s="23" t="s">
        <v>247</v>
      </c>
      <c r="C12" s="23" t="str">
        <f t="shared" si="0"/>
        <v>***.985.512-**</v>
      </c>
      <c r="D12" s="23" t="s">
        <v>59</v>
      </c>
      <c r="E12" s="23" t="s">
        <v>53</v>
      </c>
      <c r="F12" s="22"/>
      <c r="G12" s="10"/>
      <c r="H12" s="27">
        <v>145</v>
      </c>
      <c r="I12" s="26" t="s">
        <v>138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1" t="s">
        <v>230</v>
      </c>
      <c r="Y12" s="9"/>
      <c r="Z12" s="10"/>
      <c r="AA12" s="10"/>
    </row>
    <row r="13" spans="1:27" ht="15" x14ac:dyDescent="0.25">
      <c r="A13" s="21" t="s">
        <v>49</v>
      </c>
      <c r="B13" s="23" t="s">
        <v>248</v>
      </c>
      <c r="C13" s="23" t="str">
        <f t="shared" si="0"/>
        <v>***.981.212-**</v>
      </c>
      <c r="D13" s="23" t="s">
        <v>60</v>
      </c>
      <c r="E13" s="23" t="s">
        <v>53</v>
      </c>
      <c r="F13" s="22"/>
      <c r="G13" s="10"/>
      <c r="H13" s="27">
        <v>145</v>
      </c>
      <c r="I13" s="26" t="s">
        <v>138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41" t="s">
        <v>230</v>
      </c>
      <c r="Y13" s="9"/>
      <c r="Z13" s="10"/>
      <c r="AA13" s="10"/>
    </row>
    <row r="14" spans="1:27" ht="15" x14ac:dyDescent="0.25">
      <c r="A14" s="21" t="s">
        <v>49</v>
      </c>
      <c r="B14" s="23" t="s">
        <v>249</v>
      </c>
      <c r="C14" s="23" t="str">
        <f t="shared" si="0"/>
        <v>***.519.632-**</v>
      </c>
      <c r="D14" s="24" t="s">
        <v>61</v>
      </c>
      <c r="E14" s="23" t="s">
        <v>53</v>
      </c>
      <c r="F14" s="22"/>
      <c r="G14" s="10"/>
      <c r="H14" s="27">
        <v>145</v>
      </c>
      <c r="I14" s="26" t="s">
        <v>138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1" t="s">
        <v>230</v>
      </c>
      <c r="Y14" s="9"/>
      <c r="Z14" s="10"/>
      <c r="AA14" s="10"/>
    </row>
    <row r="15" spans="1:27" ht="15" x14ac:dyDescent="0.25">
      <c r="A15" s="21" t="s">
        <v>49</v>
      </c>
      <c r="B15" s="23" t="s">
        <v>250</v>
      </c>
      <c r="C15" s="23" t="str">
        <f t="shared" si="0"/>
        <v>***.944.052-**</v>
      </c>
      <c r="D15" s="23" t="s">
        <v>62</v>
      </c>
      <c r="E15" s="23" t="s">
        <v>52</v>
      </c>
      <c r="F15" s="22"/>
      <c r="G15" s="10"/>
      <c r="H15" s="27">
        <v>145</v>
      </c>
      <c r="I15" s="26" t="s">
        <v>138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41" t="s">
        <v>230</v>
      </c>
      <c r="Y15" s="9"/>
      <c r="Z15" s="10"/>
      <c r="AA15" s="10"/>
    </row>
    <row r="16" spans="1:27" ht="15" x14ac:dyDescent="0.25">
      <c r="A16" s="21" t="s">
        <v>49</v>
      </c>
      <c r="B16" s="23" t="s">
        <v>251</v>
      </c>
      <c r="C16" s="23" t="str">
        <f t="shared" si="0"/>
        <v>***.943.482-**</v>
      </c>
      <c r="D16" s="23" t="s">
        <v>63</v>
      </c>
      <c r="E16" s="23" t="s">
        <v>109</v>
      </c>
      <c r="F16" s="22"/>
      <c r="G16" s="10"/>
      <c r="H16" s="27">
        <v>145</v>
      </c>
      <c r="I16" s="26" t="s">
        <v>138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41" t="s">
        <v>230</v>
      </c>
      <c r="Y16" s="9"/>
      <c r="Z16" s="10"/>
      <c r="AA16" s="10"/>
    </row>
    <row r="17" spans="1:27" ht="15" x14ac:dyDescent="0.25">
      <c r="A17" s="21" t="s">
        <v>49</v>
      </c>
      <c r="B17" s="23" t="s">
        <v>252</v>
      </c>
      <c r="C17" s="23" t="str">
        <f t="shared" si="0"/>
        <v>***.070.842-**</v>
      </c>
      <c r="D17" s="23" t="s">
        <v>64</v>
      </c>
      <c r="E17" s="23" t="s">
        <v>109</v>
      </c>
      <c r="F17" s="22"/>
      <c r="G17" s="10"/>
      <c r="H17" s="27">
        <v>145</v>
      </c>
      <c r="I17" s="26" t="s">
        <v>138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1" t="s">
        <v>230</v>
      </c>
      <c r="Y17" s="9"/>
      <c r="Z17" s="10"/>
      <c r="AA17" s="10"/>
    </row>
    <row r="18" spans="1:27" ht="15" x14ac:dyDescent="0.25">
      <c r="A18" s="21" t="s">
        <v>49</v>
      </c>
      <c r="B18" s="23" t="s">
        <v>253</v>
      </c>
      <c r="C18" s="23" t="str">
        <f t="shared" si="0"/>
        <v>***.992.122-**</v>
      </c>
      <c r="D18" s="23" t="s">
        <v>65</v>
      </c>
      <c r="E18" s="23" t="s">
        <v>53</v>
      </c>
      <c r="F18" s="22"/>
      <c r="G18" s="10"/>
      <c r="H18" s="27">
        <v>145</v>
      </c>
      <c r="I18" s="26" t="s">
        <v>138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41" t="s">
        <v>230</v>
      </c>
      <c r="Y18" s="9"/>
      <c r="Z18" s="10"/>
      <c r="AA18" s="10"/>
    </row>
    <row r="19" spans="1:27" ht="15" x14ac:dyDescent="0.25">
      <c r="A19" s="21" t="s">
        <v>49</v>
      </c>
      <c r="B19" s="23" t="s">
        <v>254</v>
      </c>
      <c r="C19" s="23" t="str">
        <f t="shared" si="0"/>
        <v>***.510.302-**</v>
      </c>
      <c r="D19" s="23" t="s">
        <v>66</v>
      </c>
      <c r="E19" s="23" t="s">
        <v>109</v>
      </c>
      <c r="F19" s="22"/>
      <c r="G19" s="10"/>
      <c r="H19" s="27">
        <v>145</v>
      </c>
      <c r="I19" s="26" t="s">
        <v>138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1" t="s">
        <v>230</v>
      </c>
      <c r="Y19" s="9"/>
      <c r="Z19" s="10"/>
      <c r="AA19" s="10"/>
    </row>
    <row r="20" spans="1:27" ht="15" x14ac:dyDescent="0.25">
      <c r="A20" s="21" t="s">
        <v>49</v>
      </c>
      <c r="B20" s="23" t="s">
        <v>255</v>
      </c>
      <c r="C20" s="23" t="str">
        <f t="shared" si="0"/>
        <v>***.481.012-**</v>
      </c>
      <c r="D20" s="23" t="s">
        <v>67</v>
      </c>
      <c r="E20" s="23" t="s">
        <v>109</v>
      </c>
      <c r="F20" s="22"/>
      <c r="G20" s="10"/>
      <c r="H20" s="27">
        <v>145</v>
      </c>
      <c r="I20" s="26" t="s">
        <v>138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1" t="s">
        <v>230</v>
      </c>
      <c r="Y20" s="9"/>
      <c r="Z20" s="10"/>
      <c r="AA20" s="10"/>
    </row>
    <row r="21" spans="1:27" ht="15" x14ac:dyDescent="0.25">
      <c r="A21" s="21" t="s">
        <v>49</v>
      </c>
      <c r="B21" s="23" t="s">
        <v>256</v>
      </c>
      <c r="C21" s="23" t="str">
        <f t="shared" si="0"/>
        <v>***.709.842-**</v>
      </c>
      <c r="D21" s="23" t="s">
        <v>68</v>
      </c>
      <c r="E21" s="23" t="s">
        <v>53</v>
      </c>
      <c r="F21" s="22"/>
      <c r="G21" s="10"/>
      <c r="H21" s="27">
        <v>145</v>
      </c>
      <c r="I21" s="26" t="s">
        <v>138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1" t="s">
        <v>230</v>
      </c>
      <c r="Y21" s="9"/>
      <c r="Z21" s="10"/>
      <c r="AA21" s="10"/>
    </row>
    <row r="22" spans="1:27" ht="15" x14ac:dyDescent="0.25">
      <c r="A22" s="21" t="s">
        <v>49</v>
      </c>
      <c r="B22" s="23" t="s">
        <v>257</v>
      </c>
      <c r="C22" s="23" t="str">
        <f t="shared" si="0"/>
        <v>***.500.312-**</v>
      </c>
      <c r="D22" s="23" t="s">
        <v>69</v>
      </c>
      <c r="E22" s="23" t="s">
        <v>109</v>
      </c>
      <c r="F22" s="22"/>
      <c r="G22" s="10"/>
      <c r="H22" s="27">
        <v>145</v>
      </c>
      <c r="I22" s="26" t="s">
        <v>138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1" t="s">
        <v>230</v>
      </c>
      <c r="Y22" s="9"/>
      <c r="Z22" s="10"/>
      <c r="AA22" s="10"/>
    </row>
    <row r="23" spans="1:27" ht="15" x14ac:dyDescent="0.25">
      <c r="A23" s="21" t="s">
        <v>49</v>
      </c>
      <c r="B23" s="23" t="s">
        <v>258</v>
      </c>
      <c r="C23" s="23" t="str">
        <f t="shared" si="0"/>
        <v>***.138.552-**</v>
      </c>
      <c r="D23" s="23" t="s">
        <v>70</v>
      </c>
      <c r="E23" s="23" t="s">
        <v>139</v>
      </c>
      <c r="F23" s="22"/>
      <c r="G23" s="10"/>
      <c r="H23" s="27">
        <v>145</v>
      </c>
      <c r="I23" s="26" t="s">
        <v>138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1" t="s">
        <v>230</v>
      </c>
      <c r="Y23" s="9"/>
      <c r="Z23" s="10"/>
      <c r="AA23" s="10"/>
    </row>
    <row r="24" spans="1:27" ht="15" x14ac:dyDescent="0.25">
      <c r="A24" s="21" t="s">
        <v>49</v>
      </c>
      <c r="B24" s="23" t="s">
        <v>259</v>
      </c>
      <c r="C24" s="23" t="str">
        <f t="shared" si="0"/>
        <v>***.513.272-**</v>
      </c>
      <c r="D24" s="23" t="s">
        <v>71</v>
      </c>
      <c r="E24" s="23" t="s">
        <v>53</v>
      </c>
      <c r="F24" s="22"/>
      <c r="G24" s="10"/>
      <c r="H24" s="27">
        <v>145</v>
      </c>
      <c r="I24" s="26" t="s">
        <v>138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41" t="s">
        <v>230</v>
      </c>
      <c r="Y24" s="9"/>
      <c r="Z24" s="10"/>
      <c r="AA24" s="10"/>
    </row>
    <row r="25" spans="1:27" ht="15" x14ac:dyDescent="0.25">
      <c r="A25" s="21" t="s">
        <v>49</v>
      </c>
      <c r="B25" s="23" t="s">
        <v>260</v>
      </c>
      <c r="C25" s="23" t="str">
        <f t="shared" si="0"/>
        <v>***.662.382-**</v>
      </c>
      <c r="D25" s="23" t="s">
        <v>72</v>
      </c>
      <c r="E25" s="23" t="s">
        <v>52</v>
      </c>
      <c r="F25" s="22"/>
      <c r="G25" s="10"/>
      <c r="H25" s="27">
        <v>145</v>
      </c>
      <c r="I25" s="26" t="s">
        <v>138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1" t="s">
        <v>230</v>
      </c>
      <c r="Y25" s="9"/>
      <c r="Z25" s="10"/>
      <c r="AA25" s="10"/>
    </row>
    <row r="26" spans="1:27" ht="15" x14ac:dyDescent="0.25">
      <c r="A26" s="21" t="s">
        <v>49</v>
      </c>
      <c r="B26" s="23" t="s">
        <v>261</v>
      </c>
      <c r="C26" s="23" t="str">
        <f t="shared" si="0"/>
        <v>***.880.862-**</v>
      </c>
      <c r="D26" s="23" t="s">
        <v>73</v>
      </c>
      <c r="E26" s="23" t="s">
        <v>109</v>
      </c>
      <c r="F26" s="22"/>
      <c r="G26" s="10"/>
      <c r="H26" s="27">
        <v>145</v>
      </c>
      <c r="I26" s="26" t="s">
        <v>138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1" t="s">
        <v>230</v>
      </c>
      <c r="Y26" s="9"/>
      <c r="Z26" s="10"/>
      <c r="AA26" s="10"/>
    </row>
    <row r="27" spans="1:27" ht="15" x14ac:dyDescent="0.25">
      <c r="A27" s="21" t="s">
        <v>49</v>
      </c>
      <c r="B27" s="23" t="s">
        <v>262</v>
      </c>
      <c r="C27" s="23" t="str">
        <f t="shared" si="0"/>
        <v>***.436.262-**</v>
      </c>
      <c r="D27" s="23" t="s">
        <v>74</v>
      </c>
      <c r="E27" s="23" t="s">
        <v>53</v>
      </c>
      <c r="F27" s="22"/>
      <c r="G27" s="10"/>
      <c r="H27" s="27">
        <v>145</v>
      </c>
      <c r="I27" s="26" t="s">
        <v>138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41" t="s">
        <v>230</v>
      </c>
      <c r="Y27" s="9"/>
      <c r="Z27" s="10"/>
      <c r="AA27" s="10"/>
    </row>
    <row r="28" spans="1:27" ht="15" x14ac:dyDescent="0.25">
      <c r="A28" s="21" t="s">
        <v>49</v>
      </c>
      <c r="B28" s="23" t="s">
        <v>263</v>
      </c>
      <c r="C28" s="23" t="str">
        <f t="shared" si="0"/>
        <v>***.166.592-**</v>
      </c>
      <c r="D28" s="23" t="s">
        <v>75</v>
      </c>
      <c r="E28" s="23" t="s">
        <v>52</v>
      </c>
      <c r="F28" s="22"/>
      <c r="G28" s="10"/>
      <c r="H28" s="27">
        <v>145</v>
      </c>
      <c r="I28" s="26" t="s">
        <v>138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41" t="s">
        <v>230</v>
      </c>
      <c r="Y28" s="9"/>
      <c r="Z28" s="10"/>
      <c r="AA28" s="10"/>
    </row>
    <row r="29" spans="1:27" ht="15" x14ac:dyDescent="0.25">
      <c r="A29" s="21" t="s">
        <v>49</v>
      </c>
      <c r="B29" s="23" t="s">
        <v>264</v>
      </c>
      <c r="C29" s="23" t="str">
        <f>CONCATENATE("***.",MID(B29,5,7),"-**")</f>
        <v>***.617.302-**</v>
      </c>
      <c r="D29" s="23" t="s">
        <v>76</v>
      </c>
      <c r="E29" s="23" t="s">
        <v>109</v>
      </c>
      <c r="F29" s="22"/>
      <c r="G29" s="10"/>
      <c r="H29" s="27">
        <v>145</v>
      </c>
      <c r="I29" s="26" t="s">
        <v>138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41" t="s">
        <v>230</v>
      </c>
      <c r="Y29" s="9"/>
      <c r="Z29" s="10"/>
      <c r="AA29" s="10"/>
    </row>
    <row r="30" spans="1:27" ht="15" x14ac:dyDescent="0.25">
      <c r="A30" s="21" t="s">
        <v>49</v>
      </c>
      <c r="B30" s="23" t="s">
        <v>265</v>
      </c>
      <c r="C30" s="23" t="str">
        <f t="shared" si="0"/>
        <v>***.512.022-**</v>
      </c>
      <c r="D30" s="23" t="s">
        <v>77</v>
      </c>
      <c r="E30" s="23" t="s">
        <v>53</v>
      </c>
      <c r="F30" s="22"/>
      <c r="G30" s="10"/>
      <c r="H30" s="27">
        <v>145</v>
      </c>
      <c r="I30" s="26" t="s">
        <v>138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41" t="s">
        <v>230</v>
      </c>
      <c r="Y30" s="9"/>
      <c r="Z30" s="10"/>
      <c r="AA30" s="10"/>
    </row>
    <row r="31" spans="1:27" ht="15" x14ac:dyDescent="0.25">
      <c r="A31" s="25" t="s">
        <v>49</v>
      </c>
      <c r="B31" s="23" t="s">
        <v>266</v>
      </c>
      <c r="C31" s="23" t="str">
        <f t="shared" si="0"/>
        <v>***.500.952-**</v>
      </c>
      <c r="D31" s="23" t="s">
        <v>78</v>
      </c>
      <c r="E31" s="23" t="s">
        <v>53</v>
      </c>
      <c r="F31" s="22"/>
      <c r="G31" s="10"/>
      <c r="H31" s="27">
        <v>145</v>
      </c>
      <c r="I31" s="26" t="s">
        <v>138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41" t="s">
        <v>230</v>
      </c>
      <c r="Y31" s="9"/>
      <c r="Z31" s="10"/>
      <c r="AA31" s="10"/>
    </row>
    <row r="32" spans="1:27" ht="15.75" customHeight="1" x14ac:dyDescent="0.25">
      <c r="A32" s="25" t="s">
        <v>49</v>
      </c>
      <c r="B32" s="23" t="s">
        <v>267</v>
      </c>
      <c r="C32" s="23" t="str">
        <f t="shared" si="0"/>
        <v>***.004.652-**</v>
      </c>
      <c r="D32" s="23" t="s">
        <v>79</v>
      </c>
      <c r="E32" s="23" t="s">
        <v>53</v>
      </c>
      <c r="F32" s="22"/>
      <c r="G32" s="10"/>
      <c r="H32" s="27">
        <v>145</v>
      </c>
      <c r="I32" s="26" t="s">
        <v>138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1" t="s">
        <v>230</v>
      </c>
      <c r="Y32" s="9"/>
      <c r="Z32" s="10"/>
      <c r="AA32" s="10"/>
    </row>
    <row r="33" spans="1:27" ht="15.75" customHeight="1" x14ac:dyDescent="0.25">
      <c r="A33" s="25" t="s">
        <v>49</v>
      </c>
      <c r="B33" s="23" t="s">
        <v>268</v>
      </c>
      <c r="C33" s="23" t="str">
        <f t="shared" si="0"/>
        <v>***.713.272-**</v>
      </c>
      <c r="D33" s="23" t="s">
        <v>80</v>
      </c>
      <c r="E33" s="23" t="s">
        <v>53</v>
      </c>
      <c r="F33" s="22"/>
      <c r="G33" s="10"/>
      <c r="H33" s="27">
        <v>145</v>
      </c>
      <c r="I33" s="26" t="s">
        <v>138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41" t="s">
        <v>230</v>
      </c>
      <c r="Y33" s="9"/>
      <c r="Z33" s="10"/>
      <c r="AA33" s="10"/>
    </row>
    <row r="34" spans="1:27" ht="15.75" customHeight="1" x14ac:dyDescent="0.25">
      <c r="A34" s="25" t="s">
        <v>49</v>
      </c>
      <c r="B34" s="23" t="s">
        <v>269</v>
      </c>
      <c r="C34" s="23" t="str">
        <f t="shared" si="0"/>
        <v>***.765.132-**</v>
      </c>
      <c r="D34" s="23" t="s">
        <v>81</v>
      </c>
      <c r="E34" s="23" t="s">
        <v>52</v>
      </c>
      <c r="F34" s="22"/>
      <c r="G34" s="10"/>
      <c r="H34" s="27">
        <v>145</v>
      </c>
      <c r="I34" s="26" t="s">
        <v>138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41" t="s">
        <v>230</v>
      </c>
      <c r="Y34" s="9"/>
      <c r="Z34" s="10"/>
      <c r="AA34" s="10"/>
    </row>
    <row r="35" spans="1:27" ht="15.75" customHeight="1" x14ac:dyDescent="0.25">
      <c r="A35" s="25" t="s">
        <v>49</v>
      </c>
      <c r="B35" s="23" t="s">
        <v>270</v>
      </c>
      <c r="C35" s="23" t="str">
        <f t="shared" si="0"/>
        <v>***.726.042-**</v>
      </c>
      <c r="D35" s="23" t="s">
        <v>82</v>
      </c>
      <c r="E35" s="23" t="s">
        <v>109</v>
      </c>
      <c r="F35" s="22"/>
      <c r="G35" s="10"/>
      <c r="H35" s="27">
        <v>145</v>
      </c>
      <c r="I35" s="26" t="s">
        <v>138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1" t="s">
        <v>230</v>
      </c>
      <c r="Y35" s="9"/>
      <c r="Z35" s="10"/>
      <c r="AA35" s="10"/>
    </row>
    <row r="36" spans="1:27" ht="15.75" customHeight="1" x14ac:dyDescent="0.25">
      <c r="A36" s="25" t="s">
        <v>49</v>
      </c>
      <c r="B36" s="23" t="s">
        <v>271</v>
      </c>
      <c r="C36" s="23" t="str">
        <f t="shared" si="0"/>
        <v>***.373.232-**</v>
      </c>
      <c r="D36" s="23" t="s">
        <v>82</v>
      </c>
      <c r="E36" s="23" t="s">
        <v>109</v>
      </c>
      <c r="F36" s="22"/>
      <c r="G36" s="10"/>
      <c r="H36" s="27">
        <v>145</v>
      </c>
      <c r="I36" s="26" t="s">
        <v>138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1" t="s">
        <v>230</v>
      </c>
      <c r="Y36" s="9"/>
      <c r="Z36" s="10"/>
      <c r="AA36" s="10"/>
    </row>
    <row r="37" spans="1:27" ht="15.75" customHeight="1" x14ac:dyDescent="0.25">
      <c r="A37" s="25" t="s">
        <v>49</v>
      </c>
      <c r="B37" s="23" t="s">
        <v>272</v>
      </c>
      <c r="C37" s="23" t="str">
        <f t="shared" si="0"/>
        <v>***.814.162-**</v>
      </c>
      <c r="D37" s="23" t="s">
        <v>83</v>
      </c>
      <c r="E37" s="23" t="s">
        <v>52</v>
      </c>
      <c r="F37" s="22"/>
      <c r="G37" s="10"/>
      <c r="H37" s="27">
        <v>145</v>
      </c>
      <c r="I37" s="26" t="s">
        <v>138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1" t="s">
        <v>230</v>
      </c>
      <c r="Y37" s="9"/>
      <c r="Z37" s="10"/>
      <c r="AA37" s="10"/>
    </row>
    <row r="38" spans="1:27" ht="15.75" customHeight="1" x14ac:dyDescent="0.25">
      <c r="A38" s="25" t="s">
        <v>49</v>
      </c>
      <c r="B38" s="23" t="s">
        <v>273</v>
      </c>
      <c r="C38" s="23" t="str">
        <f t="shared" si="0"/>
        <v>***.650.262-**</v>
      </c>
      <c r="D38" s="23" t="s">
        <v>84</v>
      </c>
      <c r="E38" s="23" t="s">
        <v>52</v>
      </c>
      <c r="F38" s="22"/>
      <c r="G38" s="10"/>
      <c r="H38" s="27">
        <v>145</v>
      </c>
      <c r="I38" s="26" t="s">
        <v>138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1" t="s">
        <v>230</v>
      </c>
      <c r="Y38" s="9"/>
      <c r="Z38" s="10"/>
      <c r="AA38" s="10"/>
    </row>
    <row r="39" spans="1:27" ht="15.75" customHeight="1" x14ac:dyDescent="0.25">
      <c r="A39" s="25" t="s">
        <v>49</v>
      </c>
      <c r="B39" s="23" t="s">
        <v>274</v>
      </c>
      <c r="C39" s="23" t="str">
        <f t="shared" si="0"/>
        <v>***.776.942-**</v>
      </c>
      <c r="D39" s="23" t="s">
        <v>85</v>
      </c>
      <c r="E39" s="23" t="s">
        <v>109</v>
      </c>
      <c r="F39" s="22"/>
      <c r="G39" s="10"/>
      <c r="H39" s="27">
        <v>145</v>
      </c>
      <c r="I39" s="26" t="s">
        <v>138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1" t="s">
        <v>230</v>
      </c>
      <c r="Y39" s="9"/>
      <c r="Z39" s="10"/>
      <c r="AA39" s="10"/>
    </row>
    <row r="40" spans="1:27" ht="15.75" customHeight="1" x14ac:dyDescent="0.25">
      <c r="A40" s="25" t="s">
        <v>49</v>
      </c>
      <c r="B40" s="23" t="s">
        <v>275</v>
      </c>
      <c r="C40" s="23" t="str">
        <f t="shared" si="0"/>
        <v>***.657.422-**</v>
      </c>
      <c r="D40" s="23" t="s">
        <v>86</v>
      </c>
      <c r="E40" s="23" t="s">
        <v>109</v>
      </c>
      <c r="F40" s="22"/>
      <c r="G40" s="10"/>
      <c r="H40" s="27">
        <v>145</v>
      </c>
      <c r="I40" s="26" t="s">
        <v>138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1" t="s">
        <v>230</v>
      </c>
      <c r="Y40" s="9"/>
      <c r="Z40" s="10"/>
      <c r="AA40" s="10"/>
    </row>
    <row r="41" spans="1:27" ht="15.75" customHeight="1" x14ac:dyDescent="0.25">
      <c r="A41" s="25" t="s">
        <v>49</v>
      </c>
      <c r="B41" s="23" t="s">
        <v>276</v>
      </c>
      <c r="C41" s="23" t="str">
        <f t="shared" si="0"/>
        <v>***.703.152-**</v>
      </c>
      <c r="D41" s="23" t="s">
        <v>87</v>
      </c>
      <c r="E41" s="23" t="s">
        <v>53</v>
      </c>
      <c r="F41" s="22"/>
      <c r="G41" s="10"/>
      <c r="H41" s="27">
        <v>145</v>
      </c>
      <c r="I41" s="26" t="s">
        <v>138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1" t="s">
        <v>230</v>
      </c>
      <c r="Y41" s="9"/>
      <c r="Z41" s="10"/>
      <c r="AA41" s="10"/>
    </row>
    <row r="42" spans="1:27" ht="15.75" customHeight="1" x14ac:dyDescent="0.25">
      <c r="A42" s="25" t="s">
        <v>49</v>
      </c>
      <c r="B42" s="23" t="s">
        <v>277</v>
      </c>
      <c r="C42" s="23" t="str">
        <f t="shared" si="0"/>
        <v>***.767.772-**</v>
      </c>
      <c r="D42" s="23" t="s">
        <v>88</v>
      </c>
      <c r="E42" s="23" t="s">
        <v>109</v>
      </c>
      <c r="F42" s="22"/>
      <c r="G42" s="10"/>
      <c r="H42" s="27">
        <v>145</v>
      </c>
      <c r="I42" s="26" t="s">
        <v>138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1" t="s">
        <v>230</v>
      </c>
      <c r="Y42" s="9"/>
      <c r="Z42" s="10"/>
      <c r="AA42" s="10"/>
    </row>
    <row r="43" spans="1:27" ht="15.75" customHeight="1" x14ac:dyDescent="0.25">
      <c r="A43" s="25" t="s">
        <v>49</v>
      </c>
      <c r="B43" s="23" t="s">
        <v>278</v>
      </c>
      <c r="C43" s="23" t="str">
        <f t="shared" si="0"/>
        <v>***.880.422-**</v>
      </c>
      <c r="D43" s="23" t="s">
        <v>89</v>
      </c>
      <c r="E43" s="23" t="s">
        <v>53</v>
      </c>
      <c r="F43" s="22"/>
      <c r="G43" s="10"/>
      <c r="H43" s="27">
        <v>145</v>
      </c>
      <c r="I43" s="26" t="s">
        <v>138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1" t="s">
        <v>230</v>
      </c>
      <c r="Y43" s="9"/>
      <c r="Z43" s="10"/>
      <c r="AA43" s="10"/>
    </row>
    <row r="44" spans="1:27" ht="15.75" customHeight="1" x14ac:dyDescent="0.25">
      <c r="A44" s="25" t="s">
        <v>49</v>
      </c>
      <c r="B44" s="23" t="s">
        <v>279</v>
      </c>
      <c r="C44" s="23" t="str">
        <f t="shared" si="0"/>
        <v>***.659.542-**</v>
      </c>
      <c r="D44" s="23" t="s">
        <v>90</v>
      </c>
      <c r="E44" s="23" t="s">
        <v>52</v>
      </c>
      <c r="F44" s="22"/>
      <c r="G44" s="10"/>
      <c r="H44" s="27">
        <v>145</v>
      </c>
      <c r="I44" s="26" t="s">
        <v>138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1" t="s">
        <v>230</v>
      </c>
      <c r="Y44" s="9"/>
      <c r="Z44" s="10"/>
      <c r="AA44" s="10"/>
    </row>
    <row r="45" spans="1:27" ht="15.75" customHeight="1" x14ac:dyDescent="0.25">
      <c r="A45" s="25" t="s">
        <v>49</v>
      </c>
      <c r="B45" s="23" t="s">
        <v>280</v>
      </c>
      <c r="C45" s="23" t="str">
        <f t="shared" si="0"/>
        <v>***.209.382-**</v>
      </c>
      <c r="D45" s="23" t="s">
        <v>91</v>
      </c>
      <c r="E45" s="23" t="s">
        <v>109</v>
      </c>
      <c r="F45" s="22"/>
      <c r="G45" s="10"/>
      <c r="H45" s="27">
        <v>145</v>
      </c>
      <c r="I45" s="26" t="s">
        <v>138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41" t="s">
        <v>230</v>
      </c>
      <c r="Y45" s="9"/>
      <c r="Z45" s="10"/>
      <c r="AA45" s="10"/>
    </row>
    <row r="46" spans="1:27" ht="15.75" customHeight="1" x14ac:dyDescent="0.25">
      <c r="A46" s="25" t="s">
        <v>49</v>
      </c>
      <c r="B46" s="23" t="s">
        <v>281</v>
      </c>
      <c r="C46" s="23" t="str">
        <f t="shared" si="0"/>
        <v>***.837.452-**</v>
      </c>
      <c r="D46" s="23" t="s">
        <v>92</v>
      </c>
      <c r="E46" s="23" t="s">
        <v>109</v>
      </c>
      <c r="F46" s="22"/>
      <c r="G46" s="10"/>
      <c r="H46" s="27">
        <v>145</v>
      </c>
      <c r="I46" s="26" t="s">
        <v>138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41" t="s">
        <v>230</v>
      </c>
      <c r="Y46" s="9"/>
      <c r="Z46" s="10"/>
      <c r="AA46" s="10"/>
    </row>
    <row r="47" spans="1:27" ht="15.75" customHeight="1" x14ac:dyDescent="0.25">
      <c r="A47" s="25" t="s">
        <v>49</v>
      </c>
      <c r="B47" s="23" t="s">
        <v>282</v>
      </c>
      <c r="C47" s="23" t="str">
        <f t="shared" si="0"/>
        <v>***.357.762-**</v>
      </c>
      <c r="D47" s="23" t="s">
        <v>93</v>
      </c>
      <c r="E47" s="23" t="s">
        <v>109</v>
      </c>
      <c r="F47" s="22"/>
      <c r="G47" s="10"/>
      <c r="H47" s="27">
        <v>145</v>
      </c>
      <c r="I47" s="26" t="s">
        <v>138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41" t="s">
        <v>230</v>
      </c>
      <c r="Y47" s="9"/>
      <c r="Z47" s="10"/>
      <c r="AA47" s="10"/>
    </row>
    <row r="48" spans="1:27" ht="30.75" customHeight="1" x14ac:dyDescent="0.25">
      <c r="A48" s="69" t="s">
        <v>240</v>
      </c>
      <c r="B48" s="23" t="s">
        <v>283</v>
      </c>
      <c r="C48" s="23" t="str">
        <f t="shared" si="0"/>
        <v>***.914.612-**</v>
      </c>
      <c r="D48" s="23" t="s">
        <v>94</v>
      </c>
      <c r="E48" s="23" t="s">
        <v>109</v>
      </c>
      <c r="F48" s="22"/>
      <c r="G48" s="10"/>
      <c r="H48" s="27">
        <v>145</v>
      </c>
      <c r="I48" s="26" t="s">
        <v>138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27">
        <v>60</v>
      </c>
      <c r="U48" s="74" t="s">
        <v>225</v>
      </c>
      <c r="V48" s="10"/>
      <c r="W48" s="10"/>
      <c r="X48" s="41" t="s">
        <v>230</v>
      </c>
      <c r="Y48" s="9"/>
      <c r="Z48" s="10"/>
      <c r="AA48" s="10"/>
    </row>
    <row r="49" spans="1:27" ht="15.75" customHeight="1" x14ac:dyDescent="0.25">
      <c r="A49" s="25" t="s">
        <v>49</v>
      </c>
      <c r="B49" s="23" t="s">
        <v>284</v>
      </c>
      <c r="C49" s="23" t="str">
        <f>CONCATENATE("***.",MID(B49,5,7),"-**")</f>
        <v>***.991.952-**</v>
      </c>
      <c r="D49" s="23" t="s">
        <v>95</v>
      </c>
      <c r="E49" s="23" t="s">
        <v>53</v>
      </c>
      <c r="F49" s="22"/>
      <c r="G49" s="10"/>
      <c r="H49" s="27">
        <v>145</v>
      </c>
      <c r="I49" s="26" t="s">
        <v>138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41" t="s">
        <v>230</v>
      </c>
      <c r="Y49" s="9"/>
      <c r="Z49" s="10"/>
      <c r="AA49" s="10"/>
    </row>
    <row r="50" spans="1:27" ht="15.75" customHeight="1" x14ac:dyDescent="0.25">
      <c r="A50" s="25" t="s">
        <v>49</v>
      </c>
      <c r="B50" s="23" t="s">
        <v>285</v>
      </c>
      <c r="C50" s="23" t="str">
        <f t="shared" si="0"/>
        <v>***.116.582-**</v>
      </c>
      <c r="D50" s="23" t="s">
        <v>96</v>
      </c>
      <c r="E50" s="23" t="s">
        <v>53</v>
      </c>
      <c r="F50" s="22"/>
      <c r="G50" s="10"/>
      <c r="H50" s="27">
        <v>145</v>
      </c>
      <c r="I50" s="26" t="s">
        <v>138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41" t="s">
        <v>230</v>
      </c>
      <c r="Y50" s="9"/>
      <c r="Z50" s="10"/>
      <c r="AA50" s="10"/>
    </row>
    <row r="51" spans="1:27" ht="15.75" customHeight="1" x14ac:dyDescent="0.25">
      <c r="A51" s="25" t="s">
        <v>49</v>
      </c>
      <c r="B51" s="23" t="s">
        <v>286</v>
      </c>
      <c r="C51" s="23" t="str">
        <f t="shared" si="0"/>
        <v>***.366.312-**</v>
      </c>
      <c r="D51" s="23" t="s">
        <v>97</v>
      </c>
      <c r="E51" s="23" t="s">
        <v>52</v>
      </c>
      <c r="F51" s="22"/>
      <c r="G51" s="10"/>
      <c r="H51" s="27">
        <v>145</v>
      </c>
      <c r="I51" s="26" t="s">
        <v>138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41" t="s">
        <v>230</v>
      </c>
      <c r="Y51" s="9"/>
      <c r="Z51" s="10"/>
      <c r="AA51" s="10"/>
    </row>
    <row r="52" spans="1:27" ht="15.75" customHeight="1" x14ac:dyDescent="0.25">
      <c r="A52" s="25" t="s">
        <v>49</v>
      </c>
      <c r="B52" s="23" t="s">
        <v>287</v>
      </c>
      <c r="C52" s="23" t="str">
        <f t="shared" si="0"/>
        <v>***.787.392-**</v>
      </c>
      <c r="D52" s="23" t="s">
        <v>98</v>
      </c>
      <c r="E52" s="23" t="s">
        <v>53</v>
      </c>
      <c r="F52" s="22"/>
      <c r="G52" s="10"/>
      <c r="H52" s="27">
        <v>145</v>
      </c>
      <c r="I52" s="26" t="s">
        <v>138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41" t="s">
        <v>230</v>
      </c>
      <c r="Y52" s="9"/>
      <c r="Z52" s="10"/>
      <c r="AA52" s="10"/>
    </row>
    <row r="53" spans="1:27" ht="15.75" customHeight="1" x14ac:dyDescent="0.25">
      <c r="A53" s="25" t="s">
        <v>49</v>
      </c>
      <c r="B53" s="23" t="s">
        <v>288</v>
      </c>
      <c r="C53" s="23" t="str">
        <f t="shared" si="0"/>
        <v>***.863.362-**</v>
      </c>
      <c r="D53" s="23" t="s">
        <v>99</v>
      </c>
      <c r="E53" s="23" t="s">
        <v>52</v>
      </c>
      <c r="F53" s="22"/>
      <c r="G53" s="10"/>
      <c r="H53" s="27">
        <v>145</v>
      </c>
      <c r="I53" s="26" t="s">
        <v>138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41" t="s">
        <v>230</v>
      </c>
      <c r="Y53" s="9"/>
      <c r="Z53" s="10"/>
      <c r="AA53" s="10"/>
    </row>
    <row r="54" spans="1:27" ht="15.75" customHeight="1" x14ac:dyDescent="0.25">
      <c r="A54" s="25" t="s">
        <v>49</v>
      </c>
      <c r="B54" s="23" t="s">
        <v>289</v>
      </c>
      <c r="C54" s="23" t="str">
        <f t="shared" si="0"/>
        <v>***.847.452-**</v>
      </c>
      <c r="D54" s="23" t="s">
        <v>100</v>
      </c>
      <c r="E54" s="23" t="s">
        <v>140</v>
      </c>
      <c r="F54" s="22"/>
      <c r="G54" s="10"/>
      <c r="H54" s="27">
        <v>145</v>
      </c>
      <c r="I54" s="26" t="s">
        <v>138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41" t="s">
        <v>230</v>
      </c>
      <c r="Y54" s="9"/>
      <c r="Z54" s="10"/>
      <c r="AA54" s="10"/>
    </row>
    <row r="55" spans="1:27" ht="15.75" customHeight="1" x14ac:dyDescent="0.25">
      <c r="A55" s="25" t="s">
        <v>49</v>
      </c>
      <c r="B55" s="23" t="s">
        <v>290</v>
      </c>
      <c r="C55" s="23" t="str">
        <f t="shared" si="0"/>
        <v>***.503.462-**</v>
      </c>
      <c r="D55" s="23" t="s">
        <v>101</v>
      </c>
      <c r="E55" s="23" t="s">
        <v>53</v>
      </c>
      <c r="F55" s="22"/>
      <c r="G55" s="10"/>
      <c r="H55" s="27">
        <v>145</v>
      </c>
      <c r="I55" s="26" t="s">
        <v>138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41" t="s">
        <v>230</v>
      </c>
      <c r="Y55" s="9"/>
      <c r="Z55" s="10"/>
      <c r="AA55" s="10"/>
    </row>
    <row r="56" spans="1:27" ht="15.75" customHeight="1" x14ac:dyDescent="0.25">
      <c r="A56" s="25" t="s">
        <v>49</v>
      </c>
      <c r="B56" s="23" t="s">
        <v>291</v>
      </c>
      <c r="C56" s="23" t="str">
        <f t="shared" si="0"/>
        <v>***.370.762-**</v>
      </c>
      <c r="D56" s="23" t="s">
        <v>102</v>
      </c>
      <c r="E56" s="23" t="s">
        <v>53</v>
      </c>
      <c r="F56" s="22"/>
      <c r="G56" s="10"/>
      <c r="H56" s="27">
        <v>145</v>
      </c>
      <c r="I56" s="26" t="s">
        <v>138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41" t="s">
        <v>230</v>
      </c>
      <c r="Y56" s="9"/>
      <c r="Z56" s="10"/>
      <c r="AA56" s="10"/>
    </row>
    <row r="57" spans="1:27" ht="15.75" customHeight="1" x14ac:dyDescent="0.25">
      <c r="A57" s="25" t="s">
        <v>49</v>
      </c>
      <c r="B57" s="23" t="s">
        <v>292</v>
      </c>
      <c r="C57" s="23" t="str">
        <f t="shared" si="0"/>
        <v>***.037.952-**</v>
      </c>
      <c r="D57" s="23" t="s">
        <v>103</v>
      </c>
      <c r="E57" s="23" t="s">
        <v>109</v>
      </c>
      <c r="F57" s="22"/>
      <c r="G57" s="10"/>
      <c r="H57" s="27">
        <v>145</v>
      </c>
      <c r="I57" s="26" t="s">
        <v>138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41" t="s">
        <v>230</v>
      </c>
      <c r="Y57" s="9"/>
      <c r="Z57" s="10"/>
      <c r="AA57" s="10"/>
    </row>
    <row r="58" spans="1:27" ht="15.75" customHeight="1" x14ac:dyDescent="0.25">
      <c r="A58" s="25" t="s">
        <v>49</v>
      </c>
      <c r="B58" s="23" t="s">
        <v>293</v>
      </c>
      <c r="C58" s="23" t="str">
        <f t="shared" si="0"/>
        <v>***.920.862-**</v>
      </c>
      <c r="D58" s="23" t="s">
        <v>104</v>
      </c>
      <c r="E58" s="23" t="s">
        <v>109</v>
      </c>
      <c r="F58" s="22"/>
      <c r="G58" s="10"/>
      <c r="H58" s="27">
        <v>145</v>
      </c>
      <c r="I58" s="26" t="s">
        <v>138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41" t="s">
        <v>230</v>
      </c>
      <c r="Y58" s="9"/>
      <c r="Z58" s="10"/>
      <c r="AA58" s="10"/>
    </row>
    <row r="59" spans="1:27" ht="15.75" customHeight="1" x14ac:dyDescent="0.25">
      <c r="A59" s="25" t="s">
        <v>49</v>
      </c>
      <c r="B59" s="23" t="s">
        <v>294</v>
      </c>
      <c r="C59" s="23" t="str">
        <f t="shared" si="0"/>
        <v>***.223.012-**</v>
      </c>
      <c r="D59" s="23" t="s">
        <v>105</v>
      </c>
      <c r="E59" s="23" t="s">
        <v>52</v>
      </c>
      <c r="F59" s="22"/>
      <c r="G59" s="10"/>
      <c r="H59" s="27">
        <v>145</v>
      </c>
      <c r="I59" s="26" t="s">
        <v>138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41" t="s">
        <v>230</v>
      </c>
      <c r="Y59" s="9"/>
      <c r="Z59" s="10"/>
      <c r="AA59" s="10"/>
    </row>
    <row r="60" spans="1:27" ht="15.75" customHeight="1" x14ac:dyDescent="0.25">
      <c r="A60" s="25" t="s">
        <v>49</v>
      </c>
      <c r="B60" s="23" t="s">
        <v>295</v>
      </c>
      <c r="C60" s="23" t="str">
        <f t="shared" si="0"/>
        <v>***.411.872-**</v>
      </c>
      <c r="D60" s="23" t="s">
        <v>107</v>
      </c>
      <c r="E60" s="23" t="s">
        <v>109</v>
      </c>
      <c r="F60" s="22"/>
      <c r="G60" s="10"/>
      <c r="H60" s="27">
        <v>145</v>
      </c>
      <c r="I60" s="26" t="s">
        <v>138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41" t="s">
        <v>230</v>
      </c>
      <c r="Y60" s="9"/>
      <c r="Z60" s="10"/>
      <c r="AA60" s="10"/>
    </row>
    <row r="61" spans="1:27" ht="15.75" customHeight="1" x14ac:dyDescent="0.25">
      <c r="A61" s="25" t="s">
        <v>49</v>
      </c>
      <c r="B61" s="23" t="s">
        <v>296</v>
      </c>
      <c r="C61" s="23" t="str">
        <f t="shared" si="0"/>
        <v>***.263.362-**</v>
      </c>
      <c r="D61" s="23" t="s">
        <v>108</v>
      </c>
      <c r="E61" s="23" t="s">
        <v>109</v>
      </c>
      <c r="F61" s="22"/>
      <c r="G61" s="10"/>
      <c r="H61" s="27">
        <v>145</v>
      </c>
      <c r="I61" s="26" t="s">
        <v>138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41" t="s">
        <v>230</v>
      </c>
      <c r="Y61" s="9"/>
      <c r="Z61" s="10"/>
      <c r="AA61" s="10"/>
    </row>
    <row r="62" spans="1:27" s="45" customFormat="1" ht="31.5" customHeight="1" x14ac:dyDescent="0.25">
      <c r="A62" s="88" t="s">
        <v>233</v>
      </c>
      <c r="B62" s="29" t="s">
        <v>297</v>
      </c>
      <c r="C62" s="23" t="str">
        <f t="shared" si="0"/>
        <v>***.207.752-**</v>
      </c>
      <c r="D62" s="29" t="s">
        <v>110</v>
      </c>
      <c r="E62" s="29" t="s">
        <v>109</v>
      </c>
      <c r="F62" s="50"/>
      <c r="G62" s="51"/>
      <c r="H62" s="52">
        <v>145</v>
      </c>
      <c r="I62" s="53" t="s">
        <v>138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89">
        <v>1351</v>
      </c>
      <c r="U62" s="53" t="s">
        <v>226</v>
      </c>
      <c r="V62" s="51"/>
      <c r="W62" s="51"/>
      <c r="X62" s="46" t="s">
        <v>230</v>
      </c>
      <c r="Y62" s="44"/>
      <c r="Z62" s="51"/>
      <c r="AA62" s="51"/>
    </row>
    <row r="63" spans="1:27" ht="15.75" customHeight="1" x14ac:dyDescent="0.25">
      <c r="A63" s="25" t="s">
        <v>49</v>
      </c>
      <c r="B63" s="23" t="s">
        <v>298</v>
      </c>
      <c r="C63" s="23" t="str">
        <f t="shared" si="0"/>
        <v>***.272.132-**</v>
      </c>
      <c r="D63" s="23" t="s">
        <v>111</v>
      </c>
      <c r="E63" s="23" t="s">
        <v>109</v>
      </c>
      <c r="F63" s="22"/>
      <c r="G63" s="10"/>
      <c r="H63" s="27">
        <v>145</v>
      </c>
      <c r="I63" s="26" t="s">
        <v>138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1" t="s">
        <v>230</v>
      </c>
      <c r="Y63" s="9"/>
      <c r="Z63" s="10"/>
      <c r="AA63" s="10"/>
    </row>
    <row r="64" spans="1:27" ht="15.75" customHeight="1" x14ac:dyDescent="0.25">
      <c r="A64" s="25" t="s">
        <v>49</v>
      </c>
      <c r="B64" s="23" t="s">
        <v>299</v>
      </c>
      <c r="C64" s="23" t="str">
        <f t="shared" si="0"/>
        <v>***.378.242-**</v>
      </c>
      <c r="D64" s="23" t="s">
        <v>112</v>
      </c>
      <c r="E64" s="23" t="s">
        <v>109</v>
      </c>
      <c r="F64" s="22"/>
      <c r="G64" s="10"/>
      <c r="H64" s="27">
        <v>145</v>
      </c>
      <c r="I64" s="26" t="s">
        <v>138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41" t="s">
        <v>230</v>
      </c>
      <c r="Y64" s="9"/>
      <c r="Z64" s="10"/>
      <c r="AA64" s="10"/>
    </row>
    <row r="65" spans="1:27" ht="15.75" customHeight="1" x14ac:dyDescent="0.25">
      <c r="A65" s="25" t="s">
        <v>49</v>
      </c>
      <c r="B65" s="23" t="s">
        <v>300</v>
      </c>
      <c r="C65" s="23" t="str">
        <f>CONCATENATE("***.",MID(B65,5,7),"-**")</f>
        <v>***.475.122-**</v>
      </c>
      <c r="D65" s="23" t="s">
        <v>113</v>
      </c>
      <c r="E65" s="23" t="s">
        <v>109</v>
      </c>
      <c r="F65" s="22"/>
      <c r="G65" s="10"/>
      <c r="H65" s="27">
        <v>145</v>
      </c>
      <c r="I65" s="26" t="s">
        <v>138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41" t="s">
        <v>230</v>
      </c>
      <c r="Y65" s="9"/>
      <c r="Z65" s="10"/>
      <c r="AA65" s="10"/>
    </row>
    <row r="66" spans="1:27" ht="15.75" customHeight="1" x14ac:dyDescent="0.25">
      <c r="A66" s="25" t="s">
        <v>49</v>
      </c>
      <c r="B66" s="23" t="s">
        <v>301</v>
      </c>
      <c r="C66" s="23" t="str">
        <f t="shared" si="0"/>
        <v>***.664.352-**</v>
      </c>
      <c r="D66" s="23" t="s">
        <v>114</v>
      </c>
      <c r="E66" s="23" t="s">
        <v>53</v>
      </c>
      <c r="F66" s="22"/>
      <c r="G66" s="10"/>
      <c r="H66" s="27">
        <v>145</v>
      </c>
      <c r="I66" s="26" t="s">
        <v>138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41" t="s">
        <v>230</v>
      </c>
      <c r="Y66" s="9"/>
      <c r="Z66" s="10"/>
      <c r="AA66" s="10"/>
    </row>
    <row r="67" spans="1:27" ht="15.75" customHeight="1" x14ac:dyDescent="0.25">
      <c r="A67" s="25" t="s">
        <v>49</v>
      </c>
      <c r="B67" s="23" t="s">
        <v>302</v>
      </c>
      <c r="C67" s="23" t="str">
        <f t="shared" si="0"/>
        <v>***.753.182-**</v>
      </c>
      <c r="D67" s="23" t="s">
        <v>115</v>
      </c>
      <c r="E67" s="23" t="s">
        <v>53</v>
      </c>
      <c r="F67" s="22"/>
      <c r="G67" s="10"/>
      <c r="H67" s="27">
        <v>145</v>
      </c>
      <c r="I67" s="26" t="s">
        <v>138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41" t="s">
        <v>230</v>
      </c>
      <c r="Y67" s="9"/>
      <c r="Z67" s="10"/>
      <c r="AA67" s="10"/>
    </row>
    <row r="68" spans="1:27" ht="15.75" customHeight="1" x14ac:dyDescent="0.25">
      <c r="A68" s="25" t="s">
        <v>49</v>
      </c>
      <c r="B68" s="23" t="s">
        <v>303</v>
      </c>
      <c r="C68" s="23" t="str">
        <f t="shared" si="0"/>
        <v>***.628.192-**</v>
      </c>
      <c r="D68" s="23" t="s">
        <v>116</v>
      </c>
      <c r="E68" s="23" t="s">
        <v>109</v>
      </c>
      <c r="F68" s="22"/>
      <c r="G68" s="10"/>
      <c r="H68" s="27">
        <v>145</v>
      </c>
      <c r="I68" s="26" t="s">
        <v>138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41" t="s">
        <v>230</v>
      </c>
      <c r="Y68" s="9"/>
      <c r="Z68" s="10"/>
      <c r="AA68" s="10"/>
    </row>
    <row r="69" spans="1:27" ht="15.75" customHeight="1" x14ac:dyDescent="0.25">
      <c r="A69" s="25" t="s">
        <v>49</v>
      </c>
      <c r="B69" s="23" t="s">
        <v>304</v>
      </c>
      <c r="C69" s="23" t="str">
        <f t="shared" si="0"/>
        <v>***.816.102-**</v>
      </c>
      <c r="D69" s="23" t="s">
        <v>117</v>
      </c>
      <c r="E69" s="23" t="s">
        <v>53</v>
      </c>
      <c r="F69" s="22"/>
      <c r="G69" s="10"/>
      <c r="H69" s="27">
        <v>145</v>
      </c>
      <c r="I69" s="26" t="s">
        <v>138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41" t="s">
        <v>230</v>
      </c>
      <c r="Y69" s="9"/>
      <c r="Z69" s="10"/>
      <c r="AA69" s="10"/>
    </row>
    <row r="70" spans="1:27" ht="15.75" customHeight="1" x14ac:dyDescent="0.25">
      <c r="A70" s="25" t="s">
        <v>49</v>
      </c>
      <c r="B70" s="23" t="s">
        <v>305</v>
      </c>
      <c r="C70" s="23" t="str">
        <f t="shared" ref="C70:C83" si="1">CONCATENATE("***.",MID(B70,5,7),"-**")</f>
        <v>***.928.662-**</v>
      </c>
      <c r="D70" s="23" t="s">
        <v>118</v>
      </c>
      <c r="E70" s="23" t="s">
        <v>53</v>
      </c>
      <c r="F70" s="22"/>
      <c r="G70" s="10"/>
      <c r="H70" s="27">
        <v>145</v>
      </c>
      <c r="I70" s="26" t="s">
        <v>138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41" t="s">
        <v>230</v>
      </c>
      <c r="Y70" s="9"/>
      <c r="Z70" s="10"/>
      <c r="AA70" s="10"/>
    </row>
    <row r="71" spans="1:27" ht="15.75" customHeight="1" x14ac:dyDescent="0.25">
      <c r="A71" s="25" t="s">
        <v>49</v>
      </c>
      <c r="B71" s="23" t="s">
        <v>306</v>
      </c>
      <c r="C71" s="23" t="str">
        <f t="shared" si="1"/>
        <v>***.287.842-**</v>
      </c>
      <c r="D71" s="23" t="s">
        <v>119</v>
      </c>
      <c r="E71" s="23" t="s">
        <v>53</v>
      </c>
      <c r="F71" s="22"/>
      <c r="G71" s="10"/>
      <c r="H71" s="27">
        <v>145</v>
      </c>
      <c r="I71" s="26" t="s">
        <v>138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41" t="s">
        <v>230</v>
      </c>
      <c r="Y71" s="9"/>
      <c r="Z71" s="10"/>
      <c r="AA71" s="10"/>
    </row>
    <row r="72" spans="1:27" ht="15.75" customHeight="1" x14ac:dyDescent="0.25">
      <c r="A72" s="25" t="s">
        <v>49</v>
      </c>
      <c r="B72" s="23" t="s">
        <v>307</v>
      </c>
      <c r="C72" s="23" t="str">
        <f t="shared" si="1"/>
        <v>***.694.912-**</v>
      </c>
      <c r="D72" s="23" t="s">
        <v>120</v>
      </c>
      <c r="E72" s="23" t="s">
        <v>109</v>
      </c>
      <c r="F72" s="22"/>
      <c r="G72" s="10"/>
      <c r="H72" s="27">
        <v>145</v>
      </c>
      <c r="I72" s="26" t="s">
        <v>138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41" t="s">
        <v>230</v>
      </c>
      <c r="Y72" s="9"/>
      <c r="Z72" s="10"/>
      <c r="AA72" s="10"/>
    </row>
    <row r="73" spans="1:27" ht="15.75" customHeight="1" x14ac:dyDescent="0.25">
      <c r="A73" s="25" t="s">
        <v>49</v>
      </c>
      <c r="B73" s="23" t="s">
        <v>308</v>
      </c>
      <c r="C73" s="23" t="str">
        <f t="shared" si="1"/>
        <v>***.066.602-**</v>
      </c>
      <c r="D73" s="23" t="s">
        <v>121</v>
      </c>
      <c r="E73" s="23" t="s">
        <v>109</v>
      </c>
      <c r="F73" s="22"/>
      <c r="G73" s="10"/>
      <c r="H73" s="27">
        <v>145</v>
      </c>
      <c r="I73" s="26" t="s">
        <v>138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41" t="s">
        <v>230</v>
      </c>
      <c r="Y73" s="9"/>
      <c r="Z73" s="10"/>
      <c r="AA73" s="10"/>
    </row>
    <row r="74" spans="1:27" ht="15.75" customHeight="1" x14ac:dyDescent="0.25">
      <c r="A74" s="25" t="s">
        <v>49</v>
      </c>
      <c r="B74" s="23" t="s">
        <v>309</v>
      </c>
      <c r="C74" s="23" t="str">
        <f t="shared" si="1"/>
        <v>***.862.912-**</v>
      </c>
      <c r="D74" s="23" t="s">
        <v>122</v>
      </c>
      <c r="E74" s="23" t="s">
        <v>53</v>
      </c>
      <c r="F74" s="22"/>
      <c r="G74" s="10"/>
      <c r="H74" s="27">
        <v>145</v>
      </c>
      <c r="I74" s="26" t="s">
        <v>138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41" t="s">
        <v>230</v>
      </c>
      <c r="Y74" s="9"/>
      <c r="Z74" s="10"/>
      <c r="AA74" s="10"/>
    </row>
    <row r="75" spans="1:27" ht="15.75" customHeight="1" x14ac:dyDescent="0.25">
      <c r="A75" s="25" t="s">
        <v>49</v>
      </c>
      <c r="B75" s="23" t="s">
        <v>310</v>
      </c>
      <c r="C75" s="23" t="str">
        <f t="shared" si="1"/>
        <v>***.046.482-**</v>
      </c>
      <c r="D75" s="23" t="s">
        <v>123</v>
      </c>
      <c r="E75" s="23" t="s">
        <v>109</v>
      </c>
      <c r="F75" s="22"/>
      <c r="G75" s="10"/>
      <c r="H75" s="27">
        <v>145</v>
      </c>
      <c r="I75" s="26" t="s">
        <v>138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41" t="s">
        <v>230</v>
      </c>
      <c r="Y75" s="9"/>
      <c r="Z75" s="10"/>
      <c r="AA75" s="10"/>
    </row>
    <row r="76" spans="1:27" ht="15.75" customHeight="1" x14ac:dyDescent="0.25">
      <c r="A76" s="25" t="s">
        <v>49</v>
      </c>
      <c r="B76" s="23" t="s">
        <v>311</v>
      </c>
      <c r="C76" s="23" t="str">
        <f t="shared" si="1"/>
        <v>***.046.132-**</v>
      </c>
      <c r="D76" s="23" t="s">
        <v>124</v>
      </c>
      <c r="E76" s="23" t="s">
        <v>109</v>
      </c>
      <c r="F76" s="22"/>
      <c r="G76" s="10"/>
      <c r="H76" s="27">
        <v>145</v>
      </c>
      <c r="I76" s="26" t="s">
        <v>138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41" t="s">
        <v>230</v>
      </c>
      <c r="Y76" s="9"/>
      <c r="Z76" s="10"/>
      <c r="AA76" s="10"/>
    </row>
    <row r="77" spans="1:27" ht="15.75" customHeight="1" x14ac:dyDescent="0.25">
      <c r="A77" s="25" t="s">
        <v>49</v>
      </c>
      <c r="B77" s="23" t="s">
        <v>312</v>
      </c>
      <c r="C77" s="23" t="str">
        <f t="shared" si="1"/>
        <v>***.443.332-**</v>
      </c>
      <c r="D77" s="23" t="s">
        <v>125</v>
      </c>
      <c r="E77" s="23" t="s">
        <v>109</v>
      </c>
      <c r="F77" s="22"/>
      <c r="G77" s="10"/>
      <c r="H77" s="27">
        <v>145</v>
      </c>
      <c r="I77" s="26" t="s">
        <v>138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41" t="s">
        <v>230</v>
      </c>
      <c r="Y77" s="9"/>
      <c r="Z77" s="10"/>
      <c r="AA77" s="10"/>
    </row>
    <row r="78" spans="1:27" ht="15.75" customHeight="1" x14ac:dyDescent="0.25">
      <c r="A78" s="25" t="s">
        <v>49</v>
      </c>
      <c r="B78" s="23" t="s">
        <v>313</v>
      </c>
      <c r="C78" s="23" t="str">
        <f t="shared" si="1"/>
        <v>***.784.872-**</v>
      </c>
      <c r="D78" s="23" t="s">
        <v>126</v>
      </c>
      <c r="E78" s="23" t="s">
        <v>109</v>
      </c>
      <c r="F78" s="22"/>
      <c r="G78" s="10"/>
      <c r="H78" s="27">
        <v>145</v>
      </c>
      <c r="I78" s="26" t="s">
        <v>138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41" t="s">
        <v>230</v>
      </c>
      <c r="Y78" s="9"/>
      <c r="Z78" s="10"/>
      <c r="AA78" s="10"/>
    </row>
    <row r="79" spans="1:27" ht="15.75" customHeight="1" x14ac:dyDescent="0.25">
      <c r="A79" s="25" t="s">
        <v>49</v>
      </c>
      <c r="B79" s="23" t="s">
        <v>314</v>
      </c>
      <c r="C79" s="23" t="str">
        <f t="shared" si="1"/>
        <v>***.529.522-**</v>
      </c>
      <c r="D79" s="23" t="s">
        <v>127</v>
      </c>
      <c r="E79" s="23" t="s">
        <v>109</v>
      </c>
      <c r="F79" s="22"/>
      <c r="G79" s="10"/>
      <c r="H79" s="27">
        <v>145</v>
      </c>
      <c r="I79" s="26" t="s">
        <v>138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41" t="s">
        <v>230</v>
      </c>
      <c r="Y79" s="9"/>
      <c r="Z79" s="10"/>
      <c r="AA79" s="10"/>
    </row>
    <row r="80" spans="1:27" ht="32.25" customHeight="1" x14ac:dyDescent="0.25">
      <c r="A80" s="69" t="s">
        <v>240</v>
      </c>
      <c r="B80" s="23" t="s">
        <v>315</v>
      </c>
      <c r="C80" s="23" t="str">
        <f t="shared" si="1"/>
        <v>***.890.552-**</v>
      </c>
      <c r="D80" s="23" t="s">
        <v>128</v>
      </c>
      <c r="E80" s="23" t="s">
        <v>53</v>
      </c>
      <c r="F80" s="22"/>
      <c r="G80" s="10"/>
      <c r="H80" s="27">
        <v>145</v>
      </c>
      <c r="I80" s="26" t="s">
        <v>138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27">
        <v>60</v>
      </c>
      <c r="U80" s="74" t="s">
        <v>225</v>
      </c>
      <c r="V80" s="10"/>
      <c r="W80" s="10"/>
      <c r="X80" s="41" t="s">
        <v>230</v>
      </c>
      <c r="Y80" s="9"/>
      <c r="Z80" s="10"/>
      <c r="AA80" s="10"/>
    </row>
    <row r="81" spans="1:56" ht="15.75" customHeight="1" x14ac:dyDescent="0.25">
      <c r="A81" s="25" t="s">
        <v>49</v>
      </c>
      <c r="B81" s="23" t="s">
        <v>316</v>
      </c>
      <c r="C81" s="23" t="str">
        <f t="shared" si="1"/>
        <v>***.574.842-**</v>
      </c>
      <c r="D81" s="23" t="s">
        <v>129</v>
      </c>
      <c r="E81" s="23" t="s">
        <v>109</v>
      </c>
      <c r="F81" s="22"/>
      <c r="G81" s="10"/>
      <c r="H81" s="27">
        <v>145</v>
      </c>
      <c r="I81" s="26" t="s">
        <v>138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41" t="s">
        <v>230</v>
      </c>
      <c r="Y81" s="9"/>
      <c r="Z81" s="10"/>
      <c r="AA81" s="10"/>
    </row>
    <row r="82" spans="1:56" ht="15.75" customHeight="1" x14ac:dyDescent="0.25">
      <c r="A82" s="25" t="s">
        <v>49</v>
      </c>
      <c r="B82" s="23" t="s">
        <v>317</v>
      </c>
      <c r="C82" s="23" t="str">
        <f t="shared" si="1"/>
        <v>***.520.562-**</v>
      </c>
      <c r="D82" s="23" t="s">
        <v>130</v>
      </c>
      <c r="E82" s="23" t="s">
        <v>53</v>
      </c>
      <c r="F82" s="22"/>
      <c r="G82" s="10"/>
      <c r="H82" s="27">
        <v>145</v>
      </c>
      <c r="I82" s="26" t="s">
        <v>138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41" t="s">
        <v>230</v>
      </c>
      <c r="Y82" s="9"/>
      <c r="Z82" s="10"/>
      <c r="AA82" s="10"/>
    </row>
    <row r="83" spans="1:56" ht="15.75" customHeight="1" x14ac:dyDescent="0.25">
      <c r="A83" s="25" t="s">
        <v>49</v>
      </c>
      <c r="B83" s="23" t="s">
        <v>318</v>
      </c>
      <c r="C83" s="23" t="str">
        <f t="shared" si="1"/>
        <v>***.372.142-**</v>
      </c>
      <c r="D83" s="23" t="s">
        <v>131</v>
      </c>
      <c r="E83" s="23" t="s">
        <v>109</v>
      </c>
      <c r="F83" s="22"/>
      <c r="G83" s="10"/>
      <c r="H83" s="27">
        <v>145</v>
      </c>
      <c r="I83" s="26" t="s">
        <v>138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41" t="s">
        <v>230</v>
      </c>
      <c r="Y83" s="9"/>
      <c r="Z83" s="10"/>
      <c r="AA83" s="10"/>
    </row>
    <row r="84" spans="1:56" ht="15.75" customHeight="1" x14ac:dyDescent="0.25">
      <c r="A84" s="25" t="s">
        <v>49</v>
      </c>
      <c r="B84" s="23" t="s">
        <v>319</v>
      </c>
      <c r="C84" s="23" t="str">
        <f>CONCATENATE("***.",MID(B84,5,7),"-**")</f>
        <v>***.829.892-**</v>
      </c>
      <c r="D84" s="23" t="s">
        <v>132</v>
      </c>
      <c r="E84" s="23" t="s">
        <v>53</v>
      </c>
      <c r="F84" s="22"/>
      <c r="G84" s="10"/>
      <c r="H84" s="27">
        <v>145</v>
      </c>
      <c r="I84" s="26" t="s">
        <v>138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41" t="s">
        <v>230</v>
      </c>
      <c r="Y84" s="9"/>
      <c r="Z84" s="10"/>
      <c r="AA84" s="10"/>
    </row>
    <row r="85" spans="1:56" ht="15.75" customHeight="1" x14ac:dyDescent="0.25">
      <c r="A85" s="25" t="s">
        <v>49</v>
      </c>
      <c r="B85" s="23" t="s">
        <v>320</v>
      </c>
      <c r="C85" s="23" t="str">
        <f t="shared" ref="C85:C96" si="2">CONCATENATE("***.",MID(B85,5,7),"-**")</f>
        <v>***.823.562-**</v>
      </c>
      <c r="D85" s="29" t="s">
        <v>133</v>
      </c>
      <c r="E85" s="23" t="s">
        <v>53</v>
      </c>
      <c r="F85" s="22"/>
      <c r="G85" s="10"/>
      <c r="H85" s="27">
        <v>145</v>
      </c>
      <c r="I85" s="26" t="s">
        <v>231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41"/>
      <c r="Y85" s="9"/>
      <c r="Z85" s="61" t="s">
        <v>230</v>
      </c>
      <c r="AA85" s="10"/>
    </row>
    <row r="86" spans="1:56" ht="15.75" customHeight="1" x14ac:dyDescent="0.25">
      <c r="A86" s="25" t="s">
        <v>49</v>
      </c>
      <c r="B86" s="23" t="s">
        <v>321</v>
      </c>
      <c r="C86" s="23" t="str">
        <f t="shared" si="2"/>
        <v>***.615.432-**</v>
      </c>
      <c r="D86" s="23" t="s">
        <v>134</v>
      </c>
      <c r="E86" s="23" t="s">
        <v>109</v>
      </c>
      <c r="F86" s="22"/>
      <c r="G86" s="10"/>
      <c r="H86" s="27">
        <v>145</v>
      </c>
      <c r="I86" s="26" t="s">
        <v>138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41" t="s">
        <v>230</v>
      </c>
      <c r="Y86" s="9"/>
      <c r="Z86" s="10"/>
      <c r="AA86" s="10"/>
    </row>
    <row r="87" spans="1:56" ht="15.75" customHeight="1" x14ac:dyDescent="0.25">
      <c r="A87" s="25" t="s">
        <v>49</v>
      </c>
      <c r="B87" s="23" t="s">
        <v>322</v>
      </c>
      <c r="C87" s="23" t="str">
        <f t="shared" si="2"/>
        <v>***.268.502-**</v>
      </c>
      <c r="D87" s="23" t="s">
        <v>135</v>
      </c>
      <c r="E87" s="23" t="s">
        <v>53</v>
      </c>
      <c r="F87" s="22"/>
      <c r="G87" s="10"/>
      <c r="H87" s="27">
        <v>145</v>
      </c>
      <c r="I87" s="26" t="s">
        <v>138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41" t="s">
        <v>230</v>
      </c>
      <c r="Y87" s="9"/>
      <c r="Z87" s="10"/>
      <c r="AA87" s="10"/>
    </row>
    <row r="88" spans="1:56" ht="32.25" customHeight="1" x14ac:dyDescent="0.25">
      <c r="A88" s="69" t="s">
        <v>240</v>
      </c>
      <c r="B88" s="23" t="s">
        <v>323</v>
      </c>
      <c r="C88" s="23" t="str">
        <f t="shared" si="2"/>
        <v>***.747.682-**</v>
      </c>
      <c r="D88" s="23" t="s">
        <v>136</v>
      </c>
      <c r="E88" s="23" t="s">
        <v>53</v>
      </c>
      <c r="F88" s="22"/>
      <c r="G88" s="10"/>
      <c r="H88" s="27">
        <v>145</v>
      </c>
      <c r="I88" s="26" t="s">
        <v>138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27">
        <v>60</v>
      </c>
      <c r="U88" s="74" t="s">
        <v>225</v>
      </c>
      <c r="V88" s="10"/>
      <c r="W88" s="10"/>
      <c r="X88" s="41" t="s">
        <v>230</v>
      </c>
      <c r="Y88" s="9"/>
      <c r="Z88" s="10"/>
      <c r="AA88" s="10"/>
    </row>
    <row r="89" spans="1:56" ht="15.75" customHeight="1" x14ac:dyDescent="0.25">
      <c r="A89" s="25" t="s">
        <v>49</v>
      </c>
      <c r="B89" s="35" t="s">
        <v>324</v>
      </c>
      <c r="C89" s="23" t="str">
        <f t="shared" si="2"/>
        <v>***.956.112-**</v>
      </c>
      <c r="D89" s="35" t="s">
        <v>137</v>
      </c>
      <c r="E89" s="35" t="s">
        <v>53</v>
      </c>
      <c r="F89" s="62"/>
      <c r="G89" s="63"/>
      <c r="H89" s="64">
        <v>145</v>
      </c>
      <c r="I89" s="65" t="s">
        <v>138</v>
      </c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6" t="s">
        <v>230</v>
      </c>
      <c r="Y89" s="67"/>
      <c r="Z89" s="84"/>
      <c r="AA89" s="84"/>
    </row>
    <row r="90" spans="1:56" s="68" customFormat="1" ht="15.75" customHeight="1" x14ac:dyDescent="0.25">
      <c r="A90" s="85" t="s">
        <v>232</v>
      </c>
      <c r="B90" s="87" t="s">
        <v>325</v>
      </c>
      <c r="C90" s="23" t="str">
        <f t="shared" si="2"/>
        <v>***.961.602-**</v>
      </c>
      <c r="D90" s="87" t="s">
        <v>218</v>
      </c>
      <c r="E90" s="35" t="s">
        <v>109</v>
      </c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2">
        <v>1351</v>
      </c>
      <c r="U90" s="83" t="s">
        <v>226</v>
      </c>
      <c r="V90" s="81"/>
      <c r="W90" s="81"/>
      <c r="X90" s="66" t="s">
        <v>230</v>
      </c>
      <c r="Y90" s="85"/>
      <c r="Z90" s="81"/>
      <c r="AA90" s="81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</row>
    <row r="91" spans="1:56" ht="15.75" customHeight="1" x14ac:dyDescent="0.25">
      <c r="A91" s="36" t="s">
        <v>239</v>
      </c>
      <c r="B91" s="78" t="s">
        <v>312</v>
      </c>
      <c r="C91" s="23" t="str">
        <f t="shared" si="2"/>
        <v>***.443.332-**</v>
      </c>
      <c r="D91" s="78" t="s">
        <v>125</v>
      </c>
      <c r="E91" s="23" t="s">
        <v>109</v>
      </c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79">
        <v>60</v>
      </c>
      <c r="U91" s="80" t="s">
        <v>225</v>
      </c>
      <c r="V91" s="59"/>
      <c r="W91" s="59"/>
      <c r="X91" s="37" t="s">
        <v>230</v>
      </c>
      <c r="Y91" s="36"/>
      <c r="Z91" s="59"/>
      <c r="AA91" s="59"/>
    </row>
    <row r="92" spans="1:56" ht="15.75" customHeight="1" x14ac:dyDescent="0.25">
      <c r="A92" s="36" t="s">
        <v>239</v>
      </c>
      <c r="B92" s="78" t="s">
        <v>326</v>
      </c>
      <c r="C92" s="23" t="str">
        <f t="shared" si="2"/>
        <v>***.709.902-**</v>
      </c>
      <c r="D92" s="78" t="s">
        <v>234</v>
      </c>
      <c r="E92" s="23" t="s">
        <v>109</v>
      </c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79">
        <v>60</v>
      </c>
      <c r="U92" s="80" t="s">
        <v>225</v>
      </c>
      <c r="V92" s="59"/>
      <c r="W92" s="59"/>
      <c r="X92" s="37" t="s">
        <v>230</v>
      </c>
      <c r="Y92" s="36"/>
      <c r="Z92" s="59"/>
      <c r="AA92" s="59"/>
    </row>
    <row r="93" spans="1:56" ht="15.75" customHeight="1" x14ac:dyDescent="0.25">
      <c r="A93" s="36" t="s">
        <v>239</v>
      </c>
      <c r="B93" s="78" t="s">
        <v>327</v>
      </c>
      <c r="C93" s="23" t="str">
        <f t="shared" si="2"/>
        <v>***.848.362-**</v>
      </c>
      <c r="D93" s="78" t="s">
        <v>235</v>
      </c>
      <c r="E93" s="23" t="s">
        <v>109</v>
      </c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79">
        <v>60</v>
      </c>
      <c r="U93" s="80" t="s">
        <v>225</v>
      </c>
      <c r="V93" s="59"/>
      <c r="W93" s="59"/>
      <c r="X93" s="37" t="s">
        <v>230</v>
      </c>
      <c r="Y93" s="36"/>
      <c r="Z93" s="59"/>
      <c r="AA93" s="59"/>
    </row>
    <row r="94" spans="1:56" ht="15.75" customHeight="1" x14ac:dyDescent="0.25">
      <c r="A94" s="36" t="s">
        <v>239</v>
      </c>
      <c r="B94" s="78" t="s">
        <v>328</v>
      </c>
      <c r="C94" s="23" t="str">
        <f t="shared" si="2"/>
        <v>***.419.662-**</v>
      </c>
      <c r="D94" s="78" t="s">
        <v>236</v>
      </c>
      <c r="E94" s="23" t="s">
        <v>53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79">
        <v>60</v>
      </c>
      <c r="U94" s="80" t="s">
        <v>225</v>
      </c>
      <c r="V94" s="59"/>
      <c r="W94" s="59"/>
      <c r="X94" s="37" t="s">
        <v>230</v>
      </c>
      <c r="Y94" s="36"/>
      <c r="Z94" s="59"/>
      <c r="AA94" s="59"/>
    </row>
    <row r="95" spans="1:56" ht="15.75" customHeight="1" x14ac:dyDescent="0.25">
      <c r="A95" s="36" t="s">
        <v>239</v>
      </c>
      <c r="B95" s="78" t="s">
        <v>329</v>
      </c>
      <c r="C95" s="23" t="str">
        <f t="shared" si="2"/>
        <v>***.419.762-**</v>
      </c>
      <c r="D95" s="78" t="s">
        <v>237</v>
      </c>
      <c r="E95" s="23" t="s">
        <v>109</v>
      </c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79">
        <v>60</v>
      </c>
      <c r="U95" s="80" t="s">
        <v>225</v>
      </c>
      <c r="V95" s="59"/>
      <c r="W95" s="59"/>
      <c r="X95" s="37" t="s">
        <v>230</v>
      </c>
      <c r="Y95" s="36"/>
      <c r="Z95" s="59"/>
      <c r="AA95" s="59"/>
    </row>
    <row r="96" spans="1:56" ht="15.75" customHeight="1" x14ac:dyDescent="0.25">
      <c r="A96" s="36" t="s">
        <v>239</v>
      </c>
      <c r="B96" s="78" t="s">
        <v>330</v>
      </c>
      <c r="C96" s="23" t="str">
        <f t="shared" si="2"/>
        <v>***.842.222-**</v>
      </c>
      <c r="D96" s="78" t="s">
        <v>238</v>
      </c>
      <c r="E96" s="23" t="s">
        <v>52</v>
      </c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79">
        <v>60</v>
      </c>
      <c r="U96" s="80" t="s">
        <v>225</v>
      </c>
      <c r="V96" s="59"/>
      <c r="W96" s="59"/>
      <c r="X96" s="37" t="s">
        <v>230</v>
      </c>
      <c r="Y96" s="36"/>
      <c r="Z96" s="59"/>
      <c r="AA96" s="59"/>
    </row>
  </sheetData>
  <mergeCells count="21">
    <mergeCell ref="C1:AA1"/>
    <mergeCell ref="L3:M3"/>
    <mergeCell ref="V3:W3"/>
    <mergeCell ref="H3:I3"/>
    <mergeCell ref="F3:G3"/>
    <mergeCell ref="Y3:Y4"/>
    <mergeCell ref="X2:Y2"/>
    <mergeCell ref="Z2:AA2"/>
    <mergeCell ref="X3:X4"/>
    <mergeCell ref="Z3:Z4"/>
    <mergeCell ref="AA3:AA4"/>
    <mergeCell ref="A2:A4"/>
    <mergeCell ref="C2:C4"/>
    <mergeCell ref="D2:D4"/>
    <mergeCell ref="E2:E4"/>
    <mergeCell ref="J3:K3"/>
    <mergeCell ref="F2:W2"/>
    <mergeCell ref="N3:O3"/>
    <mergeCell ref="P3:Q3"/>
    <mergeCell ref="R3:S3"/>
    <mergeCell ref="T3:U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46"/>
  <sheetViews>
    <sheetView topLeftCell="A4" workbookViewId="0">
      <selection activeCell="C5" sqref="C5"/>
    </sheetView>
  </sheetViews>
  <sheetFormatPr defaultColWidth="14.42578125" defaultRowHeight="15.75" customHeight="1" x14ac:dyDescent="0.2"/>
  <cols>
    <col min="1" max="1" width="20.85546875" customWidth="1"/>
    <col min="2" max="2" width="20.85546875" style="93" hidden="1" customWidth="1"/>
    <col min="3" max="3" width="18.5703125" customWidth="1"/>
    <col min="4" max="4" width="34.28515625" customWidth="1"/>
    <col min="5" max="5" width="31.140625" customWidth="1"/>
    <col min="6" max="6" width="9.85546875" customWidth="1"/>
    <col min="7" max="7" width="10" customWidth="1"/>
    <col min="8" max="8" width="9.7109375" customWidth="1"/>
    <col min="9" max="9" width="11.8554687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11" t="s">
        <v>0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2.75" x14ac:dyDescent="0.2">
      <c r="A2" s="113" t="s">
        <v>1</v>
      </c>
      <c r="B2" s="97"/>
      <c r="C2" s="116" t="s">
        <v>2</v>
      </c>
      <c r="D2" s="118" t="s">
        <v>3</v>
      </c>
      <c r="E2" s="118" t="s">
        <v>4</v>
      </c>
      <c r="F2" s="119" t="s">
        <v>5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2"/>
      <c r="X2" s="108" t="s">
        <v>9</v>
      </c>
      <c r="Y2" s="102"/>
      <c r="Z2" s="108" t="s">
        <v>11</v>
      </c>
      <c r="AA2" s="102"/>
    </row>
    <row r="3" spans="1:27" ht="12.75" x14ac:dyDescent="0.2">
      <c r="A3" s="114"/>
      <c r="B3" s="98"/>
      <c r="C3" s="117"/>
      <c r="D3" s="117"/>
      <c r="E3" s="117"/>
      <c r="F3" s="120" t="s">
        <v>16</v>
      </c>
      <c r="G3" s="102"/>
      <c r="H3" s="107" t="s">
        <v>21</v>
      </c>
      <c r="I3" s="102"/>
      <c r="J3" s="107" t="s">
        <v>23</v>
      </c>
      <c r="K3" s="102"/>
      <c r="L3" s="110" t="s">
        <v>25</v>
      </c>
      <c r="M3" s="102"/>
      <c r="N3" s="110" t="s">
        <v>27</v>
      </c>
      <c r="O3" s="102"/>
      <c r="P3" s="110" t="s">
        <v>29</v>
      </c>
      <c r="Q3" s="102"/>
      <c r="R3" s="110" t="s">
        <v>30</v>
      </c>
      <c r="S3" s="102"/>
      <c r="T3" s="110" t="s">
        <v>31</v>
      </c>
      <c r="U3" s="102"/>
      <c r="V3" s="110" t="s">
        <v>33</v>
      </c>
      <c r="W3" s="102"/>
      <c r="X3" s="112" t="s">
        <v>34</v>
      </c>
      <c r="Y3" s="112" t="s">
        <v>35</v>
      </c>
      <c r="Z3" s="112" t="s">
        <v>34</v>
      </c>
      <c r="AA3" s="112" t="s">
        <v>35</v>
      </c>
    </row>
    <row r="4" spans="1:27" ht="12.75" x14ac:dyDescent="0.2">
      <c r="A4" s="115"/>
      <c r="B4" s="98"/>
      <c r="C4" s="117"/>
      <c r="D4" s="117"/>
      <c r="E4" s="117"/>
      <c r="F4" s="28" t="s">
        <v>37</v>
      </c>
      <c r="G4" s="5" t="s">
        <v>39</v>
      </c>
      <c r="H4" s="5" t="s">
        <v>37</v>
      </c>
      <c r="I4" s="5" t="s">
        <v>39</v>
      </c>
      <c r="J4" s="5" t="s">
        <v>37</v>
      </c>
      <c r="K4" s="5" t="s">
        <v>39</v>
      </c>
      <c r="L4" s="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100"/>
      <c r="Y4" s="100"/>
      <c r="Z4" s="105"/>
      <c r="AA4" s="105"/>
    </row>
    <row r="5" spans="1:27" ht="15" x14ac:dyDescent="0.25">
      <c r="A5" s="25" t="s">
        <v>49</v>
      </c>
      <c r="B5" s="23" t="s">
        <v>331</v>
      </c>
      <c r="C5" s="23" t="str">
        <f>CONCATENATE("***.",MID(B5,5,7),"-**")</f>
        <v>***.905.221-**</v>
      </c>
      <c r="D5" s="23" t="s">
        <v>141</v>
      </c>
      <c r="E5" s="23" t="s">
        <v>187</v>
      </c>
      <c r="F5" s="22"/>
      <c r="G5" s="10"/>
      <c r="H5" s="27">
        <v>145</v>
      </c>
      <c r="I5" s="26" t="s">
        <v>188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1" t="s">
        <v>230</v>
      </c>
      <c r="Y5" s="30"/>
      <c r="Z5" s="56"/>
      <c r="AA5" s="56"/>
    </row>
    <row r="6" spans="1:27" ht="15" x14ac:dyDescent="0.25">
      <c r="A6" s="25" t="s">
        <v>49</v>
      </c>
      <c r="B6" s="23" t="s">
        <v>332</v>
      </c>
      <c r="C6" s="23" t="str">
        <f t="shared" ref="C6:C46" si="0">CONCATENATE("***.",MID(B6,5,7),"-**")</f>
        <v>***.319.292-**</v>
      </c>
      <c r="D6" s="23" t="s">
        <v>142</v>
      </c>
      <c r="E6" s="23" t="s">
        <v>187</v>
      </c>
      <c r="F6" s="22"/>
      <c r="G6" s="10"/>
      <c r="H6" s="27">
        <v>145</v>
      </c>
      <c r="I6" s="26" t="s">
        <v>188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1" t="s">
        <v>230</v>
      </c>
      <c r="Y6" s="30"/>
      <c r="Z6" s="56"/>
      <c r="AA6" s="56"/>
    </row>
    <row r="7" spans="1:27" ht="15" x14ac:dyDescent="0.25">
      <c r="A7" s="25" t="s">
        <v>49</v>
      </c>
      <c r="B7" s="23" t="s">
        <v>333</v>
      </c>
      <c r="C7" s="23" t="str">
        <f t="shared" si="0"/>
        <v>***.213.302-**</v>
      </c>
      <c r="D7" s="23" t="s">
        <v>143</v>
      </c>
      <c r="E7" s="23" t="s">
        <v>187</v>
      </c>
      <c r="F7" s="22"/>
      <c r="G7" s="10"/>
      <c r="H7" s="27">
        <v>145</v>
      </c>
      <c r="I7" s="26" t="s">
        <v>188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1" t="s">
        <v>230</v>
      </c>
      <c r="Y7" s="30"/>
      <c r="Z7" s="56"/>
      <c r="AA7" s="56"/>
    </row>
    <row r="8" spans="1:27" ht="15" x14ac:dyDescent="0.25">
      <c r="A8" s="25" t="s">
        <v>49</v>
      </c>
      <c r="B8" s="23" t="s">
        <v>334</v>
      </c>
      <c r="C8" s="23" t="str">
        <f t="shared" si="0"/>
        <v>***.730.012-**</v>
      </c>
      <c r="D8" s="23" t="s">
        <v>144</v>
      </c>
      <c r="E8" s="23" t="s">
        <v>187</v>
      </c>
      <c r="F8" s="22"/>
      <c r="G8" s="10"/>
      <c r="H8" s="27">
        <v>145</v>
      </c>
      <c r="I8" s="26" t="s">
        <v>188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1" t="s">
        <v>230</v>
      </c>
      <c r="Y8" s="30"/>
      <c r="Z8" s="56"/>
      <c r="AA8" s="56"/>
    </row>
    <row r="9" spans="1:27" s="45" customFormat="1" ht="15" x14ac:dyDescent="0.25">
      <c r="A9" s="43" t="s">
        <v>49</v>
      </c>
      <c r="B9" s="29" t="s">
        <v>335</v>
      </c>
      <c r="C9" s="23" t="str">
        <f t="shared" si="0"/>
        <v>***.181.642-**</v>
      </c>
      <c r="D9" s="29" t="s">
        <v>145</v>
      </c>
      <c r="E9" s="29" t="s">
        <v>146</v>
      </c>
      <c r="F9" s="50"/>
      <c r="G9" s="51"/>
      <c r="H9" s="52">
        <v>145</v>
      </c>
      <c r="I9" s="40" t="s">
        <v>189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44"/>
      <c r="Y9" s="54"/>
      <c r="Z9" s="57" t="s">
        <v>230</v>
      </c>
      <c r="AA9" s="56"/>
    </row>
    <row r="10" spans="1:27" ht="15" x14ac:dyDescent="0.25">
      <c r="A10" s="25" t="s">
        <v>49</v>
      </c>
      <c r="B10" s="23" t="s">
        <v>336</v>
      </c>
      <c r="C10" s="23" t="str">
        <f t="shared" si="0"/>
        <v>***.383.502-**</v>
      </c>
      <c r="D10" s="23" t="s">
        <v>147</v>
      </c>
      <c r="E10" s="23" t="s">
        <v>148</v>
      </c>
      <c r="F10" s="50"/>
      <c r="G10" s="51"/>
      <c r="H10" s="52">
        <v>145</v>
      </c>
      <c r="I10" s="53" t="s">
        <v>188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41" t="s">
        <v>230</v>
      </c>
      <c r="Y10" s="30"/>
      <c r="Z10" s="58"/>
      <c r="AA10" s="56"/>
    </row>
    <row r="11" spans="1:27" ht="15" x14ac:dyDescent="0.25">
      <c r="A11" s="25" t="s">
        <v>49</v>
      </c>
      <c r="B11" s="23" t="s">
        <v>337</v>
      </c>
      <c r="C11" s="23" t="str">
        <f t="shared" si="0"/>
        <v>***.830.562-**</v>
      </c>
      <c r="D11" s="23" t="s">
        <v>149</v>
      </c>
      <c r="E11" s="23" t="s">
        <v>148</v>
      </c>
      <c r="F11" s="50"/>
      <c r="G11" s="51"/>
      <c r="H11" s="52">
        <v>145</v>
      </c>
      <c r="I11" s="53" t="s">
        <v>188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41" t="s">
        <v>230</v>
      </c>
      <c r="Y11" s="30"/>
      <c r="Z11" s="58"/>
      <c r="AA11" s="56"/>
    </row>
    <row r="12" spans="1:27" s="45" customFormat="1" ht="15" x14ac:dyDescent="0.25">
      <c r="A12" s="43" t="s">
        <v>49</v>
      </c>
      <c r="B12" s="29" t="s">
        <v>338</v>
      </c>
      <c r="C12" s="23" t="str">
        <f t="shared" si="0"/>
        <v>***.484.172-**</v>
      </c>
      <c r="D12" s="29" t="s">
        <v>150</v>
      </c>
      <c r="E12" s="29" t="s">
        <v>187</v>
      </c>
      <c r="F12" s="50"/>
      <c r="G12" s="51"/>
      <c r="H12" s="52">
        <v>145</v>
      </c>
      <c r="I12" s="53" t="s">
        <v>190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44"/>
      <c r="Y12" s="54"/>
      <c r="Z12" s="57" t="s">
        <v>230</v>
      </c>
      <c r="AA12" s="56"/>
    </row>
    <row r="13" spans="1:27" s="45" customFormat="1" ht="15" x14ac:dyDescent="0.25">
      <c r="A13" s="43" t="s">
        <v>49</v>
      </c>
      <c r="B13" s="29" t="s">
        <v>339</v>
      </c>
      <c r="C13" s="23" t="str">
        <f t="shared" si="0"/>
        <v>***.919.152-**</v>
      </c>
      <c r="D13" s="29" t="s">
        <v>151</v>
      </c>
      <c r="E13" s="29" t="s">
        <v>146</v>
      </c>
      <c r="F13" s="50"/>
      <c r="G13" s="51"/>
      <c r="H13" s="52">
        <v>145</v>
      </c>
      <c r="I13" s="53" t="s">
        <v>190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46" t="s">
        <v>230</v>
      </c>
      <c r="Y13" s="54"/>
      <c r="Z13" s="58"/>
      <c r="AA13" s="56"/>
    </row>
    <row r="14" spans="1:27" ht="15" x14ac:dyDescent="0.25">
      <c r="A14" s="25" t="s">
        <v>49</v>
      </c>
      <c r="B14" s="23" t="s">
        <v>340</v>
      </c>
      <c r="C14" s="23" t="str">
        <f t="shared" si="0"/>
        <v>***.415.602-**</v>
      </c>
      <c r="D14" s="23" t="s">
        <v>152</v>
      </c>
      <c r="E14" s="23" t="s">
        <v>148</v>
      </c>
      <c r="F14" s="50"/>
      <c r="G14" s="51"/>
      <c r="H14" s="52">
        <v>145</v>
      </c>
      <c r="I14" s="53" t="s">
        <v>188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41" t="s">
        <v>230</v>
      </c>
      <c r="Y14" s="30"/>
      <c r="Z14" s="58"/>
      <c r="AA14" s="56"/>
    </row>
    <row r="15" spans="1:27" ht="15" x14ac:dyDescent="0.25">
      <c r="A15" s="25" t="s">
        <v>49</v>
      </c>
      <c r="B15" s="23" t="s">
        <v>341</v>
      </c>
      <c r="C15" s="23" t="str">
        <f t="shared" si="0"/>
        <v>***.937.142-**</v>
      </c>
      <c r="D15" s="23" t="s">
        <v>153</v>
      </c>
      <c r="E15" s="23" t="s">
        <v>154</v>
      </c>
      <c r="F15" s="50"/>
      <c r="G15" s="51"/>
      <c r="H15" s="52">
        <v>145</v>
      </c>
      <c r="I15" s="53" t="s">
        <v>188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41" t="s">
        <v>230</v>
      </c>
      <c r="Y15" s="30"/>
      <c r="Z15" s="58"/>
      <c r="AA15" s="56"/>
    </row>
    <row r="16" spans="1:27" ht="15" x14ac:dyDescent="0.25">
      <c r="A16" s="25" t="s">
        <v>49</v>
      </c>
      <c r="B16" s="23" t="s">
        <v>342</v>
      </c>
      <c r="C16" s="23" t="str">
        <f t="shared" si="0"/>
        <v>***.074.262-**</v>
      </c>
      <c r="D16" s="23" t="s">
        <v>155</v>
      </c>
      <c r="E16" s="23" t="s">
        <v>148</v>
      </c>
      <c r="F16" s="50"/>
      <c r="G16" s="51"/>
      <c r="H16" s="52">
        <v>145</v>
      </c>
      <c r="I16" s="53" t="s">
        <v>188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41" t="s">
        <v>230</v>
      </c>
      <c r="Y16" s="30"/>
      <c r="Z16" s="58"/>
      <c r="AA16" s="56"/>
    </row>
    <row r="17" spans="1:27" s="45" customFormat="1" ht="15" x14ac:dyDescent="0.25">
      <c r="A17" s="43" t="s">
        <v>49</v>
      </c>
      <c r="B17" s="29" t="s">
        <v>343</v>
      </c>
      <c r="C17" s="23" t="str">
        <f t="shared" si="0"/>
        <v>***.696.382-**</v>
      </c>
      <c r="D17" s="29" t="s">
        <v>156</v>
      </c>
      <c r="E17" s="29" t="s">
        <v>146</v>
      </c>
      <c r="F17" s="50"/>
      <c r="G17" s="51"/>
      <c r="H17" s="52">
        <v>145</v>
      </c>
      <c r="I17" s="53" t="s">
        <v>190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46" t="s">
        <v>230</v>
      </c>
      <c r="Y17" s="54"/>
      <c r="Z17" s="58"/>
      <c r="AA17" s="56"/>
    </row>
    <row r="18" spans="1:27" ht="15" x14ac:dyDescent="0.25">
      <c r="A18" s="25" t="s">
        <v>49</v>
      </c>
      <c r="B18" s="23" t="s">
        <v>344</v>
      </c>
      <c r="C18" s="23" t="str">
        <f t="shared" si="0"/>
        <v>***.488.912-**</v>
      </c>
      <c r="D18" s="23" t="s">
        <v>157</v>
      </c>
      <c r="E18" s="23" t="s">
        <v>187</v>
      </c>
      <c r="F18" s="50"/>
      <c r="G18" s="51"/>
      <c r="H18" s="52">
        <v>145</v>
      </c>
      <c r="I18" s="53" t="s">
        <v>188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41" t="s">
        <v>230</v>
      </c>
      <c r="Y18" s="30"/>
      <c r="Z18" s="58"/>
      <c r="AA18" s="56"/>
    </row>
    <row r="19" spans="1:27" ht="15" x14ac:dyDescent="0.25">
      <c r="A19" s="25" t="s">
        <v>49</v>
      </c>
      <c r="B19" s="23" t="s">
        <v>345</v>
      </c>
      <c r="C19" s="23" t="str">
        <f t="shared" si="0"/>
        <v>***.318.782-**</v>
      </c>
      <c r="D19" s="23" t="s">
        <v>158</v>
      </c>
      <c r="E19" s="23" t="s">
        <v>146</v>
      </c>
      <c r="F19" s="50"/>
      <c r="G19" s="51"/>
      <c r="H19" s="52">
        <v>145</v>
      </c>
      <c r="I19" s="53" t="s">
        <v>188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41" t="s">
        <v>230</v>
      </c>
      <c r="Y19" s="30"/>
      <c r="Z19" s="58"/>
      <c r="AA19" s="56"/>
    </row>
    <row r="20" spans="1:27" ht="15" x14ac:dyDescent="0.25">
      <c r="A20" s="25" t="s">
        <v>49</v>
      </c>
      <c r="B20" s="23" t="s">
        <v>346</v>
      </c>
      <c r="C20" s="23" t="str">
        <f t="shared" si="0"/>
        <v>***.581.282-**</v>
      </c>
      <c r="D20" s="23" t="s">
        <v>159</v>
      </c>
      <c r="E20" s="23" t="s">
        <v>187</v>
      </c>
      <c r="F20" s="50"/>
      <c r="G20" s="51"/>
      <c r="H20" s="52">
        <v>145</v>
      </c>
      <c r="I20" s="53" t="s">
        <v>188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41" t="s">
        <v>230</v>
      </c>
      <c r="Y20" s="30"/>
      <c r="Z20" s="58"/>
      <c r="AA20" s="56"/>
    </row>
    <row r="21" spans="1:27" ht="15" x14ac:dyDescent="0.25">
      <c r="A21" s="25" t="s">
        <v>49</v>
      </c>
      <c r="B21" s="23" t="s">
        <v>347</v>
      </c>
      <c r="C21" s="23" t="str">
        <f t="shared" si="0"/>
        <v>***.826.432-**</v>
      </c>
      <c r="D21" s="23" t="s">
        <v>160</v>
      </c>
      <c r="E21" s="23" t="s">
        <v>146</v>
      </c>
      <c r="F21" s="50"/>
      <c r="G21" s="51"/>
      <c r="H21" s="52">
        <v>145</v>
      </c>
      <c r="I21" s="53" t="s">
        <v>188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41" t="s">
        <v>230</v>
      </c>
      <c r="Y21" s="30"/>
      <c r="Z21" s="58"/>
      <c r="AA21" s="56"/>
    </row>
    <row r="22" spans="1:27" ht="15" x14ac:dyDescent="0.25">
      <c r="A22" s="25" t="s">
        <v>49</v>
      </c>
      <c r="B22" s="23" t="s">
        <v>348</v>
      </c>
      <c r="C22" s="23" t="str">
        <f t="shared" si="0"/>
        <v>***.325.532-**</v>
      </c>
      <c r="D22" s="23" t="s">
        <v>161</v>
      </c>
      <c r="E22" s="23" t="s">
        <v>148</v>
      </c>
      <c r="F22" s="50"/>
      <c r="G22" s="51"/>
      <c r="H22" s="52">
        <v>145</v>
      </c>
      <c r="I22" s="53" t="s">
        <v>188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41" t="s">
        <v>230</v>
      </c>
      <c r="Y22" s="30"/>
      <c r="Z22" s="58"/>
      <c r="AA22" s="56"/>
    </row>
    <row r="23" spans="1:27" ht="15" x14ac:dyDescent="0.25">
      <c r="A23" s="25" t="s">
        <v>49</v>
      </c>
      <c r="B23" s="23" t="s">
        <v>349</v>
      </c>
      <c r="C23" s="23" t="str">
        <f t="shared" si="0"/>
        <v>***.394.782-**</v>
      </c>
      <c r="D23" s="23" t="s">
        <v>162</v>
      </c>
      <c r="E23" s="23" t="s">
        <v>187</v>
      </c>
      <c r="F23" s="50"/>
      <c r="G23" s="51"/>
      <c r="H23" s="52">
        <v>145</v>
      </c>
      <c r="I23" s="53" t="s">
        <v>188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41" t="s">
        <v>230</v>
      </c>
      <c r="Y23" s="30"/>
      <c r="Z23" s="58"/>
      <c r="AA23" s="56"/>
    </row>
    <row r="24" spans="1:27" ht="15" x14ac:dyDescent="0.25">
      <c r="A24" s="25" t="s">
        <v>49</v>
      </c>
      <c r="B24" s="23" t="s">
        <v>350</v>
      </c>
      <c r="C24" s="23" t="str">
        <f t="shared" si="0"/>
        <v>***.573.462-**</v>
      </c>
      <c r="D24" s="23" t="s">
        <v>163</v>
      </c>
      <c r="E24" s="23" t="s">
        <v>148</v>
      </c>
      <c r="F24" s="50"/>
      <c r="G24" s="51"/>
      <c r="H24" s="52">
        <v>145</v>
      </c>
      <c r="I24" s="53" t="s">
        <v>188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41" t="s">
        <v>230</v>
      </c>
      <c r="Y24" s="30"/>
      <c r="Z24" s="58"/>
      <c r="AA24" s="56"/>
    </row>
    <row r="25" spans="1:27" s="45" customFormat="1" ht="15" x14ac:dyDescent="0.25">
      <c r="A25" s="43" t="s">
        <v>49</v>
      </c>
      <c r="B25" s="29" t="s">
        <v>351</v>
      </c>
      <c r="C25" s="23" t="str">
        <f t="shared" si="0"/>
        <v>***.629.932-**</v>
      </c>
      <c r="D25" s="29" t="s">
        <v>164</v>
      </c>
      <c r="E25" s="29" t="s">
        <v>148</v>
      </c>
      <c r="F25" s="50"/>
      <c r="G25" s="51"/>
      <c r="H25" s="52">
        <v>145</v>
      </c>
      <c r="I25" s="53" t="s">
        <v>190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47"/>
      <c r="Y25" s="54"/>
      <c r="Z25" s="57" t="s">
        <v>230</v>
      </c>
      <c r="AA25" s="56"/>
    </row>
    <row r="26" spans="1:27" ht="15" x14ac:dyDescent="0.25">
      <c r="A26" s="25" t="s">
        <v>49</v>
      </c>
      <c r="B26" s="23" t="s">
        <v>352</v>
      </c>
      <c r="C26" s="23" t="str">
        <f t="shared" si="0"/>
        <v>***.569.282-**</v>
      </c>
      <c r="D26" s="29" t="s">
        <v>165</v>
      </c>
      <c r="E26" s="23" t="s">
        <v>146</v>
      </c>
      <c r="F26" s="50"/>
      <c r="G26" s="51"/>
      <c r="H26" s="52">
        <v>145</v>
      </c>
      <c r="I26" s="53" t="s">
        <v>190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41" t="s">
        <v>230</v>
      </c>
      <c r="Y26" s="30"/>
      <c r="Z26" s="56"/>
      <c r="AA26" s="56"/>
    </row>
    <row r="27" spans="1:27" ht="15" x14ac:dyDescent="0.25">
      <c r="A27" s="25" t="s">
        <v>49</v>
      </c>
      <c r="B27" s="23" t="s">
        <v>353</v>
      </c>
      <c r="C27" s="23" t="str">
        <f t="shared" si="0"/>
        <v>***.377.062-**</v>
      </c>
      <c r="D27" s="23" t="s">
        <v>106</v>
      </c>
      <c r="E27" s="23" t="s">
        <v>148</v>
      </c>
      <c r="F27" s="50"/>
      <c r="G27" s="51"/>
      <c r="H27" s="52">
        <v>145</v>
      </c>
      <c r="I27" s="53" t="s">
        <v>188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41" t="s">
        <v>230</v>
      </c>
      <c r="Y27" s="30"/>
      <c r="Z27" s="56"/>
      <c r="AA27" s="56"/>
    </row>
    <row r="28" spans="1:27" ht="15" x14ac:dyDescent="0.25">
      <c r="A28" s="25" t="s">
        <v>49</v>
      </c>
      <c r="B28" s="23" t="s">
        <v>354</v>
      </c>
      <c r="C28" s="23" t="str">
        <f t="shared" si="0"/>
        <v>***.091312--**</v>
      </c>
      <c r="D28" s="23" t="s">
        <v>166</v>
      </c>
      <c r="E28" s="23" t="s">
        <v>146</v>
      </c>
      <c r="F28" s="50"/>
      <c r="G28" s="51"/>
      <c r="H28" s="52">
        <v>145</v>
      </c>
      <c r="I28" s="53" t="s">
        <v>188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41" t="s">
        <v>230</v>
      </c>
      <c r="Y28" s="30"/>
      <c r="Z28" s="56"/>
      <c r="AA28" s="56"/>
    </row>
    <row r="29" spans="1:27" ht="15" x14ac:dyDescent="0.25">
      <c r="A29" s="25" t="s">
        <v>49</v>
      </c>
      <c r="B29" s="23" t="s">
        <v>355</v>
      </c>
      <c r="C29" s="23" t="str">
        <f t="shared" si="0"/>
        <v>***.272.042-**</v>
      </c>
      <c r="D29" s="23" t="s">
        <v>167</v>
      </c>
      <c r="E29" s="23" t="s">
        <v>187</v>
      </c>
      <c r="F29" s="50"/>
      <c r="G29" s="51"/>
      <c r="H29" s="52">
        <v>145</v>
      </c>
      <c r="I29" s="53" t="s">
        <v>188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41" t="s">
        <v>230</v>
      </c>
      <c r="Y29" s="30"/>
      <c r="Z29" s="56"/>
      <c r="AA29" s="56"/>
    </row>
    <row r="30" spans="1:27" ht="15" x14ac:dyDescent="0.25">
      <c r="A30" s="25" t="s">
        <v>49</v>
      </c>
      <c r="B30" s="23" t="s">
        <v>356</v>
      </c>
      <c r="C30" s="23" t="str">
        <f t="shared" si="0"/>
        <v>***.717.872-**</v>
      </c>
      <c r="D30" s="23" t="s">
        <v>168</v>
      </c>
      <c r="E30" s="23" t="s">
        <v>148</v>
      </c>
      <c r="F30" s="50"/>
      <c r="G30" s="51"/>
      <c r="H30" s="52">
        <v>145</v>
      </c>
      <c r="I30" s="53" t="s">
        <v>188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41" t="s">
        <v>230</v>
      </c>
      <c r="Y30" s="30"/>
      <c r="Z30" s="56"/>
      <c r="AA30" s="56"/>
    </row>
    <row r="31" spans="1:27" ht="15" x14ac:dyDescent="0.25">
      <c r="A31" s="25" t="s">
        <v>49</v>
      </c>
      <c r="B31" s="23" t="s">
        <v>357</v>
      </c>
      <c r="C31" s="23" t="str">
        <f t="shared" si="0"/>
        <v>***.634.462-**</v>
      </c>
      <c r="D31" s="23" t="s">
        <v>169</v>
      </c>
      <c r="E31" s="23" t="s">
        <v>148</v>
      </c>
      <c r="F31" s="50"/>
      <c r="G31" s="51"/>
      <c r="H31" s="52">
        <v>145</v>
      </c>
      <c r="I31" s="53" t="s">
        <v>188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41" t="s">
        <v>230</v>
      </c>
      <c r="Y31" s="30"/>
      <c r="Z31" s="56"/>
      <c r="AA31" s="56"/>
    </row>
    <row r="32" spans="1:27" s="45" customFormat="1" ht="15" x14ac:dyDescent="0.25">
      <c r="A32" s="43" t="s">
        <v>49</v>
      </c>
      <c r="B32" s="29" t="s">
        <v>358</v>
      </c>
      <c r="C32" s="23" t="str">
        <f t="shared" si="0"/>
        <v>***.549.432-**</v>
      </c>
      <c r="D32" s="29" t="s">
        <v>170</v>
      </c>
      <c r="E32" s="29" t="s">
        <v>146</v>
      </c>
      <c r="F32" s="50"/>
      <c r="G32" s="51"/>
      <c r="H32" s="52">
        <v>145</v>
      </c>
      <c r="I32" s="40" t="s">
        <v>189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44"/>
      <c r="Y32" s="55" t="s">
        <v>230</v>
      </c>
      <c r="Z32" s="56"/>
      <c r="AA32" s="56"/>
    </row>
    <row r="33" spans="1:27" ht="15.75" customHeight="1" x14ac:dyDescent="0.25">
      <c r="A33" s="25" t="s">
        <v>49</v>
      </c>
      <c r="B33" s="23" t="s">
        <v>359</v>
      </c>
      <c r="C33" s="23" t="str">
        <f t="shared" si="0"/>
        <v>***.512.522-**</v>
      </c>
      <c r="D33" s="23" t="s">
        <v>171</v>
      </c>
      <c r="E33" s="23" t="s">
        <v>146</v>
      </c>
      <c r="F33" s="50"/>
      <c r="G33" s="51"/>
      <c r="H33" s="52">
        <v>145</v>
      </c>
      <c r="I33" s="53" t="s">
        <v>188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41" t="s">
        <v>230</v>
      </c>
      <c r="Y33" s="30"/>
      <c r="Z33" s="59"/>
      <c r="AA33" s="59"/>
    </row>
    <row r="34" spans="1:27" ht="15.75" customHeight="1" x14ac:dyDescent="0.25">
      <c r="A34" s="25" t="s">
        <v>49</v>
      </c>
      <c r="B34" s="23" t="s">
        <v>360</v>
      </c>
      <c r="C34" s="23" t="str">
        <f>CONCATENATE("***.",MID(B34,5,7),"-**")</f>
        <v>***.008.212-**</v>
      </c>
      <c r="D34" s="23" t="s">
        <v>172</v>
      </c>
      <c r="E34" s="23" t="s">
        <v>146</v>
      </c>
      <c r="F34" s="50"/>
      <c r="G34" s="51"/>
      <c r="H34" s="52">
        <v>145</v>
      </c>
      <c r="I34" s="53" t="s">
        <v>188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41" t="s">
        <v>230</v>
      </c>
      <c r="Y34" s="30"/>
      <c r="Z34" s="59"/>
      <c r="AA34" s="59"/>
    </row>
    <row r="35" spans="1:27" ht="15.75" customHeight="1" x14ac:dyDescent="0.25">
      <c r="A35" s="25" t="s">
        <v>49</v>
      </c>
      <c r="B35" s="23" t="s">
        <v>361</v>
      </c>
      <c r="C35" s="23" t="str">
        <f t="shared" si="0"/>
        <v>***.864.532-**</v>
      </c>
      <c r="D35" s="23" t="s">
        <v>173</v>
      </c>
      <c r="E35" s="23" t="s">
        <v>187</v>
      </c>
      <c r="F35" s="50"/>
      <c r="G35" s="51"/>
      <c r="H35" s="52">
        <v>145</v>
      </c>
      <c r="I35" s="53" t="s">
        <v>188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41" t="s">
        <v>230</v>
      </c>
      <c r="Y35" s="30"/>
      <c r="Z35" s="59"/>
      <c r="AA35" s="59"/>
    </row>
    <row r="36" spans="1:27" ht="15.75" customHeight="1" x14ac:dyDescent="0.25">
      <c r="A36" s="25" t="s">
        <v>49</v>
      </c>
      <c r="B36" s="23" t="s">
        <v>362</v>
      </c>
      <c r="C36" s="23" t="str">
        <f t="shared" si="0"/>
        <v>***.262.392-**</v>
      </c>
      <c r="D36" s="23" t="s">
        <v>174</v>
      </c>
      <c r="E36" s="23" t="s">
        <v>148</v>
      </c>
      <c r="F36" s="50"/>
      <c r="G36" s="51"/>
      <c r="H36" s="52">
        <v>145</v>
      </c>
      <c r="I36" s="53" t="s">
        <v>188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41" t="s">
        <v>230</v>
      </c>
      <c r="Y36" s="30"/>
      <c r="Z36" s="59"/>
      <c r="AA36" s="59"/>
    </row>
    <row r="37" spans="1:27" ht="15.75" customHeight="1" x14ac:dyDescent="0.25">
      <c r="A37" s="25" t="s">
        <v>49</v>
      </c>
      <c r="B37" s="23" t="s">
        <v>363</v>
      </c>
      <c r="C37" s="23" t="str">
        <f t="shared" si="0"/>
        <v>***.987.132-**</v>
      </c>
      <c r="D37" s="23" t="s">
        <v>175</v>
      </c>
      <c r="E37" s="23" t="s">
        <v>146</v>
      </c>
      <c r="F37" s="50"/>
      <c r="G37" s="51"/>
      <c r="H37" s="52">
        <v>145</v>
      </c>
      <c r="I37" s="53" t="s">
        <v>188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41" t="s">
        <v>230</v>
      </c>
      <c r="Y37" s="30"/>
      <c r="Z37" s="59"/>
      <c r="AA37" s="59"/>
    </row>
    <row r="38" spans="1:27" ht="15.75" customHeight="1" x14ac:dyDescent="0.25">
      <c r="A38" s="25" t="s">
        <v>49</v>
      </c>
      <c r="B38" s="23" t="s">
        <v>364</v>
      </c>
      <c r="C38" s="23" t="str">
        <f t="shared" si="0"/>
        <v>***.342.352-**</v>
      </c>
      <c r="D38" s="23" t="s">
        <v>176</v>
      </c>
      <c r="E38" s="23" t="s">
        <v>146</v>
      </c>
      <c r="F38" s="50"/>
      <c r="G38" s="51"/>
      <c r="H38" s="52">
        <v>145</v>
      </c>
      <c r="I38" s="53" t="s">
        <v>188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41" t="s">
        <v>230</v>
      </c>
      <c r="Y38" s="30"/>
      <c r="Z38" s="59"/>
      <c r="AA38" s="59"/>
    </row>
    <row r="39" spans="1:27" s="45" customFormat="1" ht="15.75" customHeight="1" x14ac:dyDescent="0.25">
      <c r="A39" s="43" t="s">
        <v>49</v>
      </c>
      <c r="B39" s="29" t="s">
        <v>365</v>
      </c>
      <c r="C39" s="23" t="str">
        <f t="shared" si="0"/>
        <v>***.212.332-**</v>
      </c>
      <c r="D39" s="29" t="s">
        <v>177</v>
      </c>
      <c r="E39" s="29" t="s">
        <v>146</v>
      </c>
      <c r="F39" s="50"/>
      <c r="G39" s="51"/>
      <c r="H39" s="52">
        <v>145</v>
      </c>
      <c r="I39" s="53" t="s">
        <v>190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46" t="s">
        <v>230</v>
      </c>
      <c r="Y39" s="54"/>
      <c r="Z39" s="59"/>
      <c r="AA39" s="59"/>
    </row>
    <row r="40" spans="1:27" ht="15.75" customHeight="1" x14ac:dyDescent="0.25">
      <c r="A40" s="25" t="s">
        <v>49</v>
      </c>
      <c r="B40" s="23" t="s">
        <v>366</v>
      </c>
      <c r="C40" s="23" t="str">
        <f t="shared" si="0"/>
        <v>***.291.882-**</v>
      </c>
      <c r="D40" s="23" t="s">
        <v>178</v>
      </c>
      <c r="E40" s="23" t="s">
        <v>148</v>
      </c>
      <c r="F40" s="50"/>
      <c r="G40" s="51"/>
      <c r="H40" s="52">
        <v>145</v>
      </c>
      <c r="I40" s="53" t="s">
        <v>188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41" t="s">
        <v>230</v>
      </c>
      <c r="Y40" s="30"/>
      <c r="Z40" s="59"/>
      <c r="AA40" s="59"/>
    </row>
    <row r="41" spans="1:27" ht="15.75" customHeight="1" x14ac:dyDescent="0.25">
      <c r="A41" s="25" t="s">
        <v>49</v>
      </c>
      <c r="B41" s="23" t="s">
        <v>367</v>
      </c>
      <c r="C41" s="23" t="str">
        <f t="shared" si="0"/>
        <v>***.683.072-**</v>
      </c>
      <c r="D41" s="23" t="s">
        <v>179</v>
      </c>
      <c r="E41" s="23" t="s">
        <v>148</v>
      </c>
      <c r="F41" s="50"/>
      <c r="G41" s="51"/>
      <c r="H41" s="52">
        <v>145</v>
      </c>
      <c r="I41" s="53" t="s">
        <v>188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41" t="s">
        <v>230</v>
      </c>
      <c r="Y41" s="30"/>
      <c r="Z41" s="59"/>
      <c r="AA41" s="59"/>
    </row>
    <row r="42" spans="1:27" s="45" customFormat="1" ht="15.75" customHeight="1" x14ac:dyDescent="0.25">
      <c r="A42" s="43" t="s">
        <v>49</v>
      </c>
      <c r="B42" s="29" t="s">
        <v>368</v>
      </c>
      <c r="C42" s="23" t="str">
        <f t="shared" si="0"/>
        <v>***.546.162-**</v>
      </c>
      <c r="D42" s="29" t="s">
        <v>180</v>
      </c>
      <c r="E42" s="29" t="s">
        <v>181</v>
      </c>
      <c r="F42" s="50"/>
      <c r="G42" s="53"/>
      <c r="H42" s="52">
        <v>145</v>
      </c>
      <c r="I42" s="53" t="s">
        <v>229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44"/>
      <c r="Y42" s="54"/>
      <c r="Z42" s="60" t="s">
        <v>230</v>
      </c>
      <c r="AA42" s="59"/>
    </row>
    <row r="43" spans="1:27" ht="15.75" customHeight="1" x14ac:dyDescent="0.25">
      <c r="A43" s="25" t="s">
        <v>49</v>
      </c>
      <c r="B43" s="23" t="s">
        <v>369</v>
      </c>
      <c r="C43" s="23" t="str">
        <f t="shared" si="0"/>
        <v>***.200.492-**</v>
      </c>
      <c r="D43" s="23" t="s">
        <v>182</v>
      </c>
      <c r="E43" s="23" t="s">
        <v>187</v>
      </c>
      <c r="F43" s="50"/>
      <c r="G43" s="51"/>
      <c r="H43" s="52">
        <v>145</v>
      </c>
      <c r="I43" s="53" t="s">
        <v>188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42" t="s">
        <v>230</v>
      </c>
      <c r="Y43" s="30"/>
      <c r="Z43" s="59"/>
      <c r="AA43" s="59"/>
    </row>
    <row r="44" spans="1:27" ht="15.75" customHeight="1" x14ac:dyDescent="0.25">
      <c r="A44" s="25" t="s">
        <v>49</v>
      </c>
      <c r="B44" s="23" t="s">
        <v>370</v>
      </c>
      <c r="C44" s="23" t="str">
        <f t="shared" si="0"/>
        <v>***.276.992-**</v>
      </c>
      <c r="D44" s="23" t="s">
        <v>183</v>
      </c>
      <c r="E44" s="23" t="s">
        <v>146</v>
      </c>
      <c r="F44" s="50"/>
      <c r="G44" s="51"/>
      <c r="H44" s="52">
        <v>145</v>
      </c>
      <c r="I44" s="53" t="s">
        <v>188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41" t="s">
        <v>230</v>
      </c>
      <c r="Y44" s="30"/>
      <c r="Z44" s="59"/>
      <c r="AA44" s="59"/>
    </row>
    <row r="45" spans="1:27" s="45" customFormat="1" ht="15.75" customHeight="1" x14ac:dyDescent="0.25">
      <c r="A45" s="43" t="s">
        <v>49</v>
      </c>
      <c r="B45" s="29" t="s">
        <v>371</v>
      </c>
      <c r="C45" s="23" t="str">
        <f t="shared" si="0"/>
        <v>***.091.392-**</v>
      </c>
      <c r="D45" s="29" t="s">
        <v>184</v>
      </c>
      <c r="E45" s="29" t="s">
        <v>146</v>
      </c>
      <c r="F45" s="50"/>
      <c r="G45" s="51"/>
      <c r="H45" s="52">
        <v>145</v>
      </c>
      <c r="I45" s="40" t="s">
        <v>229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44"/>
      <c r="Y45" s="54"/>
      <c r="Z45" s="60" t="s">
        <v>230</v>
      </c>
      <c r="AA45" s="59"/>
    </row>
    <row r="46" spans="1:27" s="45" customFormat="1" ht="15.75" customHeight="1" x14ac:dyDescent="0.25">
      <c r="A46" s="48" t="s">
        <v>49</v>
      </c>
      <c r="B46" s="29" t="s">
        <v>372</v>
      </c>
      <c r="C46" s="23" t="str">
        <f t="shared" si="0"/>
        <v>***.376.302-**</v>
      </c>
      <c r="D46" s="29" t="s">
        <v>186</v>
      </c>
      <c r="E46" s="29" t="s">
        <v>146</v>
      </c>
      <c r="F46" s="50"/>
      <c r="G46" s="51"/>
      <c r="H46" s="52">
        <v>145</v>
      </c>
      <c r="I46" s="53" t="s">
        <v>190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49" t="s">
        <v>230</v>
      </c>
      <c r="Y46" s="54"/>
      <c r="Z46" s="59"/>
      <c r="AA46" s="59"/>
    </row>
  </sheetData>
  <mergeCells count="21">
    <mergeCell ref="C1:AA1"/>
    <mergeCell ref="J3:K3"/>
    <mergeCell ref="L3:M3"/>
    <mergeCell ref="N3:O3"/>
    <mergeCell ref="F2:W2"/>
    <mergeCell ref="F3:G3"/>
    <mergeCell ref="D2:D4"/>
    <mergeCell ref="X3:X4"/>
    <mergeCell ref="Y3:Y4"/>
    <mergeCell ref="Z3:Z4"/>
    <mergeCell ref="AA3:AA4"/>
    <mergeCell ref="R3:S3"/>
    <mergeCell ref="T3:U3"/>
    <mergeCell ref="V3:W3"/>
    <mergeCell ref="Z2:AA2"/>
    <mergeCell ref="X2:Y2"/>
    <mergeCell ref="A2:A4"/>
    <mergeCell ref="C2:C4"/>
    <mergeCell ref="E2:E4"/>
    <mergeCell ref="H3:I3"/>
    <mergeCell ref="P3:Q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7"/>
  <sheetViews>
    <sheetView topLeftCell="A13" workbookViewId="0">
      <selection activeCell="E19" sqref="E19"/>
    </sheetView>
  </sheetViews>
  <sheetFormatPr defaultColWidth="14.42578125" defaultRowHeight="15.75" customHeight="1" x14ac:dyDescent="0.2"/>
  <cols>
    <col min="1" max="1" width="19.85546875" style="20" customWidth="1"/>
    <col min="2" max="2" width="23.28515625" customWidth="1"/>
    <col min="3" max="3" width="23.28515625" style="93" hidden="1" customWidth="1"/>
    <col min="4" max="4" width="20.5703125" customWidth="1"/>
    <col min="5" max="5" width="36" customWidth="1"/>
    <col min="6" max="6" width="27.5703125" customWidth="1"/>
    <col min="7" max="7" width="9.85546875" customWidth="1"/>
    <col min="8" max="8" width="10" customWidth="1"/>
    <col min="9" max="9" width="9.7109375" customWidth="1"/>
    <col min="10" max="10" width="10.5703125" customWidth="1"/>
    <col min="11" max="12" width="10" customWidth="1"/>
    <col min="13" max="14" width="10.42578125" customWidth="1"/>
    <col min="15" max="15" width="10.140625" customWidth="1"/>
    <col min="16" max="16" width="10.7109375" customWidth="1"/>
    <col min="17" max="17" width="9.140625" customWidth="1"/>
    <col min="18" max="18" width="9" customWidth="1"/>
    <col min="19" max="19" width="8.7109375" customWidth="1"/>
    <col min="20" max="21" width="10" customWidth="1"/>
    <col min="22" max="22" width="9.7109375" customWidth="1"/>
    <col min="23" max="23" width="9.5703125" customWidth="1"/>
    <col min="24" max="24" width="9.85546875" customWidth="1"/>
    <col min="25" max="26" width="11.85546875" customWidth="1"/>
    <col min="27" max="28" width="9.140625" customWidth="1"/>
  </cols>
  <sheetData>
    <row r="1" spans="1:28" ht="95.25" customHeight="1" x14ac:dyDescent="0.2">
      <c r="B1" s="1"/>
      <c r="C1" s="1"/>
      <c r="D1" s="111" t="s">
        <v>0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1:28" ht="12.75" x14ac:dyDescent="0.2">
      <c r="A2" s="99" t="s">
        <v>1</v>
      </c>
      <c r="B2" s="99" t="s">
        <v>1</v>
      </c>
      <c r="C2" s="95"/>
      <c r="D2" s="121" t="s">
        <v>2</v>
      </c>
      <c r="E2" s="118" t="s">
        <v>3</v>
      </c>
      <c r="F2" s="122" t="s">
        <v>4</v>
      </c>
      <c r="G2" s="108" t="s">
        <v>5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2"/>
      <c r="Y2" s="108" t="s">
        <v>9</v>
      </c>
      <c r="Z2" s="102"/>
      <c r="AA2" s="108" t="s">
        <v>11</v>
      </c>
      <c r="AB2" s="102"/>
    </row>
    <row r="3" spans="1:28" ht="12.75" x14ac:dyDescent="0.2">
      <c r="A3" s="105"/>
      <c r="B3" s="105"/>
      <c r="C3" s="96"/>
      <c r="D3" s="114"/>
      <c r="E3" s="117"/>
      <c r="F3" s="123"/>
      <c r="G3" s="107" t="s">
        <v>16</v>
      </c>
      <c r="H3" s="102"/>
      <c r="I3" s="107" t="s">
        <v>21</v>
      </c>
      <c r="J3" s="102"/>
      <c r="K3" s="107" t="s">
        <v>23</v>
      </c>
      <c r="L3" s="102"/>
      <c r="M3" s="110" t="s">
        <v>25</v>
      </c>
      <c r="N3" s="102"/>
      <c r="O3" s="110" t="s">
        <v>27</v>
      </c>
      <c r="P3" s="102"/>
      <c r="Q3" s="110" t="s">
        <v>29</v>
      </c>
      <c r="R3" s="102"/>
      <c r="S3" s="110" t="s">
        <v>30</v>
      </c>
      <c r="T3" s="102"/>
      <c r="U3" s="110" t="s">
        <v>31</v>
      </c>
      <c r="V3" s="102"/>
      <c r="W3" s="110" t="s">
        <v>33</v>
      </c>
      <c r="X3" s="102"/>
      <c r="Y3" s="112" t="s">
        <v>34</v>
      </c>
      <c r="Z3" s="112" t="s">
        <v>35</v>
      </c>
      <c r="AA3" s="112" t="s">
        <v>34</v>
      </c>
      <c r="AB3" s="112" t="s">
        <v>35</v>
      </c>
    </row>
    <row r="4" spans="1:28" ht="12.75" x14ac:dyDescent="0.2">
      <c r="A4" s="100"/>
      <c r="B4" s="105"/>
      <c r="C4" s="96"/>
      <c r="D4" s="114"/>
      <c r="E4" s="117"/>
      <c r="F4" s="124"/>
      <c r="G4" s="5" t="s">
        <v>37</v>
      </c>
      <c r="H4" s="5" t="s">
        <v>39</v>
      </c>
      <c r="I4" s="5" t="s">
        <v>37</v>
      </c>
      <c r="J4" s="5" t="s">
        <v>39</v>
      </c>
      <c r="K4" s="5" t="s">
        <v>37</v>
      </c>
      <c r="L4" s="5" t="s">
        <v>39</v>
      </c>
      <c r="M4" s="5" t="s">
        <v>37</v>
      </c>
      <c r="N4" s="5" t="s">
        <v>39</v>
      </c>
      <c r="O4" s="5" t="s">
        <v>37</v>
      </c>
      <c r="P4" s="5" t="s">
        <v>39</v>
      </c>
      <c r="Q4" s="5" t="s">
        <v>37</v>
      </c>
      <c r="R4" s="5" t="s">
        <v>39</v>
      </c>
      <c r="S4" s="5" t="s">
        <v>37</v>
      </c>
      <c r="T4" s="5" t="s">
        <v>39</v>
      </c>
      <c r="U4" s="5" t="s">
        <v>37</v>
      </c>
      <c r="V4" s="5" t="s">
        <v>39</v>
      </c>
      <c r="W4" s="5" t="s">
        <v>37</v>
      </c>
      <c r="X4" s="5" t="s">
        <v>39</v>
      </c>
      <c r="Y4" s="100"/>
      <c r="Z4" s="100"/>
      <c r="AA4" s="100"/>
      <c r="AB4" s="100"/>
    </row>
    <row r="5" spans="1:28" ht="15" x14ac:dyDescent="0.25">
      <c r="A5" s="21" t="s">
        <v>227</v>
      </c>
      <c r="B5" s="37" t="s">
        <v>228</v>
      </c>
      <c r="C5" s="31" t="s">
        <v>373</v>
      </c>
      <c r="D5" s="31" t="str">
        <f>CONCATENATE("***.",MID(C5,5,7),"-**")</f>
        <v>***.126.382-**</v>
      </c>
      <c r="E5" s="32" t="s">
        <v>191</v>
      </c>
      <c r="F5" s="19" t="s">
        <v>223</v>
      </c>
      <c r="G5" s="27"/>
      <c r="H5" s="27"/>
      <c r="I5" s="27">
        <v>145</v>
      </c>
      <c r="J5" s="26" t="s">
        <v>188</v>
      </c>
      <c r="K5" s="10"/>
      <c r="L5" s="10"/>
      <c r="M5" s="10"/>
      <c r="N5" s="10"/>
      <c r="O5" s="10"/>
      <c r="P5" s="10"/>
      <c r="Q5" s="27">
        <v>130</v>
      </c>
      <c r="R5" s="26" t="s">
        <v>224</v>
      </c>
      <c r="S5" s="10"/>
      <c r="T5" s="10"/>
      <c r="U5" s="10"/>
      <c r="V5" s="10"/>
      <c r="W5" s="10"/>
      <c r="X5" s="10"/>
      <c r="Y5" s="9"/>
      <c r="Z5" s="9"/>
      <c r="AA5" s="10"/>
      <c r="AB5" s="10"/>
    </row>
    <row r="6" spans="1:28" ht="15" x14ac:dyDescent="0.25">
      <c r="A6" s="21" t="s">
        <v>227</v>
      </c>
      <c r="B6" s="37" t="s">
        <v>228</v>
      </c>
      <c r="C6" s="31" t="s">
        <v>374</v>
      </c>
      <c r="D6" s="31" t="str">
        <f t="shared" ref="D6:D37" si="0">CONCATENATE("***.",MID(C6,5,7),"-**")</f>
        <v>***.920.852-**</v>
      </c>
      <c r="E6" s="32" t="s">
        <v>192</v>
      </c>
      <c r="F6" s="19" t="s">
        <v>223</v>
      </c>
      <c r="G6" s="27"/>
      <c r="H6" s="27"/>
      <c r="I6" s="27">
        <v>145</v>
      </c>
      <c r="J6" s="26" t="s">
        <v>188</v>
      </c>
      <c r="K6" s="10"/>
      <c r="L6" s="10"/>
      <c r="M6" s="10"/>
      <c r="N6" s="10"/>
      <c r="O6" s="10"/>
      <c r="P6" s="10"/>
      <c r="Q6" s="27">
        <v>130</v>
      </c>
      <c r="R6" s="26" t="s">
        <v>224</v>
      </c>
      <c r="S6" s="10"/>
      <c r="T6" s="10"/>
      <c r="U6" s="10"/>
      <c r="V6" s="10"/>
      <c r="W6" s="10"/>
      <c r="X6" s="10"/>
      <c r="Y6" s="9"/>
      <c r="Z6" s="9"/>
      <c r="AA6" s="10"/>
      <c r="AB6" s="10"/>
    </row>
    <row r="7" spans="1:28" ht="15" x14ac:dyDescent="0.25">
      <c r="A7" s="21" t="s">
        <v>227</v>
      </c>
      <c r="B7" s="37" t="s">
        <v>228</v>
      </c>
      <c r="C7" s="31" t="s">
        <v>375</v>
      </c>
      <c r="D7" s="31" t="str">
        <f t="shared" si="0"/>
        <v>***.727.602-**</v>
      </c>
      <c r="E7" s="32" t="s">
        <v>193</v>
      </c>
      <c r="F7" s="19" t="s">
        <v>223</v>
      </c>
      <c r="G7" s="27"/>
      <c r="H7" s="27"/>
      <c r="I7" s="27">
        <v>145</v>
      </c>
      <c r="J7" s="26" t="s">
        <v>188</v>
      </c>
      <c r="K7" s="10"/>
      <c r="L7" s="10"/>
      <c r="M7" s="10"/>
      <c r="N7" s="10"/>
      <c r="O7" s="10"/>
      <c r="P7" s="10"/>
      <c r="Q7" s="27">
        <v>130</v>
      </c>
      <c r="R7" s="26" t="s">
        <v>224</v>
      </c>
      <c r="S7" s="10"/>
      <c r="T7" s="10"/>
      <c r="U7" s="10"/>
      <c r="V7" s="10"/>
      <c r="W7" s="10"/>
      <c r="X7" s="10"/>
      <c r="Y7" s="9"/>
      <c r="Z7" s="9"/>
      <c r="AA7" s="10"/>
      <c r="AB7" s="10"/>
    </row>
    <row r="8" spans="1:28" ht="15" x14ac:dyDescent="0.25">
      <c r="A8" s="21" t="s">
        <v>227</v>
      </c>
      <c r="B8" s="36"/>
      <c r="C8" s="31" t="s">
        <v>376</v>
      </c>
      <c r="D8" s="31" t="str">
        <f t="shared" si="0"/>
        <v>***.831.562-**</v>
      </c>
      <c r="E8" s="32" t="s">
        <v>194</v>
      </c>
      <c r="F8" s="19" t="s">
        <v>223</v>
      </c>
      <c r="G8" s="27"/>
      <c r="H8" s="27"/>
      <c r="I8" s="10"/>
      <c r="J8" s="10"/>
      <c r="K8" s="10"/>
      <c r="L8" s="10"/>
      <c r="M8" s="10"/>
      <c r="N8" s="10"/>
      <c r="O8" s="10"/>
      <c r="P8" s="10"/>
      <c r="Q8" s="27">
        <v>130</v>
      </c>
      <c r="R8" s="26" t="s">
        <v>224</v>
      </c>
      <c r="S8" s="10"/>
      <c r="T8" s="10"/>
      <c r="U8" s="10"/>
      <c r="V8" s="10"/>
      <c r="W8" s="10"/>
      <c r="X8" s="10"/>
      <c r="Y8" s="9"/>
      <c r="Z8" s="9"/>
      <c r="AA8" s="10"/>
      <c r="AB8" s="10"/>
    </row>
    <row r="9" spans="1:28" ht="15" x14ac:dyDescent="0.25">
      <c r="A9" s="21" t="s">
        <v>227</v>
      </c>
      <c r="B9" s="36"/>
      <c r="C9" s="31" t="s">
        <v>377</v>
      </c>
      <c r="D9" s="31" t="str">
        <f t="shared" si="0"/>
        <v>***.612.702-**</v>
      </c>
      <c r="E9" s="32" t="s">
        <v>195</v>
      </c>
      <c r="F9" s="19" t="s">
        <v>223</v>
      </c>
      <c r="G9" s="27"/>
      <c r="H9" s="27"/>
      <c r="I9" s="10"/>
      <c r="J9" s="10"/>
      <c r="K9" s="10"/>
      <c r="L9" s="10"/>
      <c r="M9" s="10"/>
      <c r="N9" s="10"/>
      <c r="O9" s="10"/>
      <c r="P9" s="10"/>
      <c r="Q9" s="27">
        <v>130</v>
      </c>
      <c r="R9" s="26" t="s">
        <v>224</v>
      </c>
      <c r="S9" s="10"/>
      <c r="T9" s="10"/>
      <c r="U9" s="10"/>
      <c r="V9" s="10"/>
      <c r="W9" s="10"/>
      <c r="X9" s="10"/>
      <c r="Y9" s="9"/>
      <c r="Z9" s="9"/>
      <c r="AA9" s="10"/>
      <c r="AB9" s="10"/>
    </row>
    <row r="10" spans="1:28" ht="15" x14ac:dyDescent="0.25">
      <c r="A10" s="21" t="s">
        <v>227</v>
      </c>
      <c r="B10" s="37" t="s">
        <v>228</v>
      </c>
      <c r="C10" s="31" t="s">
        <v>378</v>
      </c>
      <c r="D10" s="31" t="str">
        <f t="shared" si="0"/>
        <v>***.475.382-**</v>
      </c>
      <c r="E10" s="32" t="s">
        <v>196</v>
      </c>
      <c r="F10" s="19" t="s">
        <v>223</v>
      </c>
      <c r="G10" s="27"/>
      <c r="H10" s="27"/>
      <c r="I10" s="27">
        <v>145</v>
      </c>
      <c r="J10" s="26" t="s">
        <v>188</v>
      </c>
      <c r="K10" s="10"/>
      <c r="L10" s="10"/>
      <c r="M10" s="10"/>
      <c r="N10" s="10"/>
      <c r="O10" s="10"/>
      <c r="P10" s="10"/>
      <c r="Q10" s="27">
        <v>130</v>
      </c>
      <c r="R10" s="26" t="s">
        <v>224</v>
      </c>
      <c r="S10" s="10"/>
      <c r="T10" s="10"/>
      <c r="U10" s="10"/>
      <c r="V10" s="10"/>
      <c r="W10" s="10"/>
      <c r="X10" s="10"/>
      <c r="Y10" s="9"/>
      <c r="Z10" s="9"/>
      <c r="AA10" s="10"/>
      <c r="AB10" s="10"/>
    </row>
    <row r="11" spans="1:28" ht="15" x14ac:dyDescent="0.25">
      <c r="A11" s="21" t="s">
        <v>227</v>
      </c>
      <c r="B11" s="36"/>
      <c r="C11" s="31" t="s">
        <v>379</v>
      </c>
      <c r="D11" s="31" t="str">
        <f t="shared" si="0"/>
        <v>***.050.892-**</v>
      </c>
      <c r="E11" s="32" t="s">
        <v>197</v>
      </c>
      <c r="F11" s="19" t="s">
        <v>223</v>
      </c>
      <c r="G11" s="27"/>
      <c r="H11" s="27"/>
      <c r="I11" s="10"/>
      <c r="J11" s="10"/>
      <c r="K11" s="10"/>
      <c r="L11" s="10"/>
      <c r="M11" s="10"/>
      <c r="N11" s="10"/>
      <c r="O11" s="10"/>
      <c r="P11" s="10"/>
      <c r="Q11" s="27">
        <v>130</v>
      </c>
      <c r="R11" s="26" t="s">
        <v>224</v>
      </c>
      <c r="S11" s="10"/>
      <c r="T11" s="10"/>
      <c r="U11" s="10"/>
      <c r="V11" s="10"/>
      <c r="W11" s="10"/>
      <c r="X11" s="10"/>
      <c r="Y11" s="9"/>
      <c r="Z11" s="9"/>
      <c r="AA11" s="10"/>
      <c r="AB11" s="10"/>
    </row>
    <row r="12" spans="1:28" ht="15" x14ac:dyDescent="0.25">
      <c r="A12" s="21" t="s">
        <v>227</v>
      </c>
      <c r="B12" s="37" t="s">
        <v>228</v>
      </c>
      <c r="C12" s="31" t="s">
        <v>380</v>
      </c>
      <c r="D12" s="31" t="str">
        <f t="shared" si="0"/>
        <v>***.312.722-**</v>
      </c>
      <c r="E12" s="32" t="s">
        <v>198</v>
      </c>
      <c r="F12" s="19" t="s">
        <v>223</v>
      </c>
      <c r="G12" s="27"/>
      <c r="H12" s="27"/>
      <c r="I12" s="27">
        <v>145</v>
      </c>
      <c r="J12" s="26" t="s">
        <v>188</v>
      </c>
      <c r="K12" s="10"/>
      <c r="L12" s="10"/>
      <c r="M12" s="10"/>
      <c r="N12" s="10"/>
      <c r="O12" s="10"/>
      <c r="P12" s="10"/>
      <c r="Q12" s="27">
        <v>130</v>
      </c>
      <c r="R12" s="26" t="s">
        <v>224</v>
      </c>
      <c r="S12" s="10"/>
      <c r="T12" s="10"/>
      <c r="U12" s="10"/>
      <c r="V12" s="10"/>
      <c r="W12" s="10"/>
      <c r="X12" s="10"/>
      <c r="Y12" s="9"/>
      <c r="Z12" s="9"/>
      <c r="AA12" s="10"/>
      <c r="AB12" s="10"/>
    </row>
    <row r="13" spans="1:28" ht="15" x14ac:dyDescent="0.25">
      <c r="A13" s="21" t="s">
        <v>227</v>
      </c>
      <c r="B13" s="36"/>
      <c r="C13" s="31" t="s">
        <v>381</v>
      </c>
      <c r="D13" s="31" t="str">
        <f t="shared" si="0"/>
        <v>***.272.012-**</v>
      </c>
      <c r="E13" s="32" t="s">
        <v>199</v>
      </c>
      <c r="F13" s="19" t="s">
        <v>223</v>
      </c>
      <c r="G13" s="27"/>
      <c r="H13" s="27"/>
      <c r="I13" s="10"/>
      <c r="J13" s="10"/>
      <c r="K13" s="10"/>
      <c r="L13" s="10"/>
      <c r="M13" s="10"/>
      <c r="N13" s="10"/>
      <c r="O13" s="10"/>
      <c r="P13" s="10"/>
      <c r="Q13" s="27">
        <v>130</v>
      </c>
      <c r="R13" s="26" t="s">
        <v>224</v>
      </c>
      <c r="S13" s="10"/>
      <c r="T13" s="10"/>
      <c r="U13" s="10"/>
      <c r="V13" s="10"/>
      <c r="W13" s="10"/>
      <c r="X13" s="10"/>
      <c r="Y13" s="9"/>
      <c r="Z13" s="9"/>
      <c r="AA13" s="10"/>
      <c r="AB13" s="10"/>
    </row>
    <row r="14" spans="1:28" ht="15" x14ac:dyDescent="0.25">
      <c r="A14" s="21" t="s">
        <v>227</v>
      </c>
      <c r="B14" s="37" t="s">
        <v>228</v>
      </c>
      <c r="C14" s="31" t="s">
        <v>382</v>
      </c>
      <c r="D14" s="31" t="str">
        <f t="shared" si="0"/>
        <v>***.337.832-**</v>
      </c>
      <c r="E14" s="32" t="s">
        <v>200</v>
      </c>
      <c r="F14" s="19" t="s">
        <v>223</v>
      </c>
      <c r="G14" s="27"/>
      <c r="H14" s="27"/>
      <c r="I14" s="27">
        <v>145</v>
      </c>
      <c r="J14" s="26" t="s">
        <v>188</v>
      </c>
      <c r="K14" s="10"/>
      <c r="L14" s="10"/>
      <c r="M14" s="10"/>
      <c r="N14" s="10"/>
      <c r="O14" s="10"/>
      <c r="P14" s="10"/>
      <c r="Q14" s="27">
        <v>130</v>
      </c>
      <c r="R14" s="26" t="s">
        <v>224</v>
      </c>
      <c r="S14" s="10"/>
      <c r="T14" s="10"/>
      <c r="U14" s="10"/>
      <c r="V14" s="10"/>
      <c r="W14" s="10"/>
      <c r="X14" s="10"/>
      <c r="Y14" s="9"/>
      <c r="Z14" s="9"/>
      <c r="AA14" s="10"/>
      <c r="AB14" s="10"/>
    </row>
    <row r="15" spans="1:28" ht="15" x14ac:dyDescent="0.25">
      <c r="A15" s="21" t="s">
        <v>227</v>
      </c>
      <c r="B15" s="37" t="s">
        <v>228</v>
      </c>
      <c r="C15" s="31" t="s">
        <v>383</v>
      </c>
      <c r="D15" s="31" t="str">
        <f t="shared" si="0"/>
        <v>***.433.632-**</v>
      </c>
      <c r="E15" s="32" t="s">
        <v>201</v>
      </c>
      <c r="F15" s="19" t="s">
        <v>223</v>
      </c>
      <c r="G15" s="27"/>
      <c r="H15" s="27"/>
      <c r="I15" s="27">
        <v>145</v>
      </c>
      <c r="J15" s="26" t="s">
        <v>188</v>
      </c>
      <c r="K15" s="10"/>
      <c r="L15" s="10"/>
      <c r="M15" s="10"/>
      <c r="N15" s="10"/>
      <c r="O15" s="10"/>
      <c r="P15" s="10"/>
      <c r="Q15" s="27">
        <v>130</v>
      </c>
      <c r="R15" s="26" t="s">
        <v>224</v>
      </c>
      <c r="S15" s="10"/>
      <c r="T15" s="10"/>
      <c r="U15" s="10"/>
      <c r="V15" s="10"/>
      <c r="W15" s="10"/>
      <c r="X15" s="10"/>
      <c r="Y15" s="9"/>
      <c r="Z15" s="9"/>
      <c r="AA15" s="10"/>
      <c r="AB15" s="10"/>
    </row>
    <row r="16" spans="1:28" ht="15" x14ac:dyDescent="0.25">
      <c r="A16" s="21" t="s">
        <v>227</v>
      </c>
      <c r="B16" s="36"/>
      <c r="C16" s="31" t="s">
        <v>384</v>
      </c>
      <c r="D16" s="31" t="str">
        <f t="shared" si="0"/>
        <v>***.307.762-**</v>
      </c>
      <c r="E16" s="32" t="s">
        <v>202</v>
      </c>
      <c r="F16" s="19" t="s">
        <v>223</v>
      </c>
      <c r="G16" s="27"/>
      <c r="H16" s="27"/>
      <c r="I16" s="10"/>
      <c r="J16" s="10"/>
      <c r="K16" s="10"/>
      <c r="L16" s="10"/>
      <c r="M16" s="10"/>
      <c r="N16" s="10"/>
      <c r="O16" s="10"/>
      <c r="P16" s="10"/>
      <c r="Q16" s="27">
        <v>130</v>
      </c>
      <c r="R16" s="26" t="s">
        <v>224</v>
      </c>
      <c r="S16" s="10"/>
      <c r="T16" s="10"/>
      <c r="U16" s="10"/>
      <c r="V16" s="10"/>
      <c r="W16" s="10"/>
      <c r="X16" s="10"/>
      <c r="Y16" s="9"/>
      <c r="Z16" s="9"/>
      <c r="AA16" s="10"/>
      <c r="AB16" s="10"/>
    </row>
    <row r="17" spans="1:28" ht="15" x14ac:dyDescent="0.25">
      <c r="A17" s="21" t="s">
        <v>227</v>
      </c>
      <c r="B17" s="37" t="s">
        <v>228</v>
      </c>
      <c r="C17" s="31" t="s">
        <v>385</v>
      </c>
      <c r="D17" s="31" t="str">
        <f t="shared" si="0"/>
        <v>***.549.762-**</v>
      </c>
      <c r="E17" s="32" t="s">
        <v>203</v>
      </c>
      <c r="F17" s="19" t="s">
        <v>223</v>
      </c>
      <c r="G17" s="27"/>
      <c r="H17" s="27"/>
      <c r="I17" s="10"/>
      <c r="J17" s="10"/>
      <c r="K17" s="10"/>
      <c r="L17" s="10"/>
      <c r="M17" s="10"/>
      <c r="N17" s="10"/>
      <c r="O17" s="10"/>
      <c r="P17" s="10"/>
      <c r="Q17" s="27">
        <v>130</v>
      </c>
      <c r="R17" s="26" t="s">
        <v>224</v>
      </c>
      <c r="S17" s="10"/>
      <c r="T17" s="10"/>
      <c r="U17" s="10"/>
      <c r="V17" s="10"/>
      <c r="W17" s="10"/>
      <c r="X17" s="10"/>
      <c r="Y17" s="9"/>
      <c r="Z17" s="9"/>
      <c r="AA17" s="10"/>
      <c r="AB17" s="10"/>
    </row>
    <row r="18" spans="1:28" ht="15" x14ac:dyDescent="0.25">
      <c r="A18" s="21" t="s">
        <v>227</v>
      </c>
      <c r="B18" s="36"/>
      <c r="C18" s="31" t="s">
        <v>386</v>
      </c>
      <c r="D18" s="31" t="str">
        <f t="shared" si="0"/>
        <v>***.345.972-**</v>
      </c>
      <c r="E18" s="32" t="s">
        <v>204</v>
      </c>
      <c r="F18" s="19" t="s">
        <v>223</v>
      </c>
      <c r="G18" s="27"/>
      <c r="H18" s="27"/>
      <c r="I18" s="10"/>
      <c r="J18" s="10"/>
      <c r="K18" s="10"/>
      <c r="L18" s="10"/>
      <c r="M18" s="10"/>
      <c r="N18" s="10"/>
      <c r="O18" s="10"/>
      <c r="P18" s="10"/>
      <c r="Q18" s="27">
        <v>130</v>
      </c>
      <c r="R18" s="26" t="s">
        <v>224</v>
      </c>
      <c r="S18" s="10"/>
      <c r="T18" s="10"/>
      <c r="U18" s="10"/>
      <c r="V18" s="10"/>
      <c r="W18" s="10"/>
      <c r="X18" s="10"/>
      <c r="Y18" s="9"/>
      <c r="Z18" s="9"/>
      <c r="AA18" s="10"/>
      <c r="AB18" s="10"/>
    </row>
    <row r="19" spans="1:28" ht="15" x14ac:dyDescent="0.25">
      <c r="A19" s="21" t="s">
        <v>227</v>
      </c>
      <c r="B19" s="36"/>
      <c r="C19" s="31" t="s">
        <v>387</v>
      </c>
      <c r="D19" s="31" t="str">
        <f t="shared" si="0"/>
        <v>***.323.922-**</v>
      </c>
      <c r="E19" s="32" t="s">
        <v>205</v>
      </c>
      <c r="F19" s="19" t="s">
        <v>223</v>
      </c>
      <c r="G19" s="27"/>
      <c r="H19" s="27"/>
      <c r="I19" s="10"/>
      <c r="J19" s="10"/>
      <c r="K19" s="10"/>
      <c r="L19" s="10"/>
      <c r="M19" s="10"/>
      <c r="N19" s="10"/>
      <c r="O19" s="10"/>
      <c r="P19" s="10"/>
      <c r="Q19" s="27">
        <v>130</v>
      </c>
      <c r="R19" s="26" t="s">
        <v>224</v>
      </c>
      <c r="S19" s="10"/>
      <c r="T19" s="10"/>
      <c r="U19" s="10"/>
      <c r="V19" s="10"/>
      <c r="W19" s="10"/>
      <c r="X19" s="10"/>
      <c r="Y19" s="9"/>
      <c r="Z19" s="9"/>
      <c r="AA19" s="10"/>
      <c r="AB19" s="10"/>
    </row>
    <row r="20" spans="1:28" ht="15" x14ac:dyDescent="0.25">
      <c r="A20" s="21" t="s">
        <v>227</v>
      </c>
      <c r="B20" s="37" t="s">
        <v>228</v>
      </c>
      <c r="C20" s="31" t="s">
        <v>388</v>
      </c>
      <c r="D20" s="31" t="str">
        <f t="shared" si="0"/>
        <v>***.198.762-**</v>
      </c>
      <c r="E20" s="39" t="s">
        <v>206</v>
      </c>
      <c r="F20" s="19" t="s">
        <v>223</v>
      </c>
      <c r="G20" s="27"/>
      <c r="H20" s="27"/>
      <c r="I20" s="27">
        <v>145</v>
      </c>
      <c r="J20" s="26" t="s">
        <v>188</v>
      </c>
      <c r="K20" s="10"/>
      <c r="L20" s="10"/>
      <c r="M20" s="10"/>
      <c r="N20" s="10"/>
      <c r="O20" s="10"/>
      <c r="P20" s="10"/>
      <c r="Q20" s="27">
        <v>130</v>
      </c>
      <c r="R20" s="26" t="s">
        <v>224</v>
      </c>
      <c r="S20" s="10"/>
      <c r="T20" s="10"/>
      <c r="U20" s="10"/>
      <c r="V20" s="10"/>
      <c r="W20" s="10"/>
      <c r="X20" s="10"/>
      <c r="Y20" s="9"/>
      <c r="Z20" s="9"/>
      <c r="AA20" s="10"/>
      <c r="AB20" s="10"/>
    </row>
    <row r="21" spans="1:28" ht="15" x14ac:dyDescent="0.25">
      <c r="A21" s="21" t="s">
        <v>227</v>
      </c>
      <c r="B21" s="37" t="s">
        <v>228</v>
      </c>
      <c r="C21" s="31" t="s">
        <v>389</v>
      </c>
      <c r="D21" s="31" t="str">
        <f t="shared" si="0"/>
        <v>***.923.982-**</v>
      </c>
      <c r="E21" s="32" t="s">
        <v>207</v>
      </c>
      <c r="F21" s="19" t="s">
        <v>223</v>
      </c>
      <c r="G21" s="27"/>
      <c r="H21" s="27"/>
      <c r="I21" s="27">
        <v>145</v>
      </c>
      <c r="J21" s="26" t="s">
        <v>188</v>
      </c>
      <c r="K21" s="10"/>
      <c r="L21" s="10"/>
      <c r="M21" s="10"/>
      <c r="N21" s="10"/>
      <c r="O21" s="10"/>
      <c r="P21" s="10"/>
      <c r="Q21" s="27">
        <v>130</v>
      </c>
      <c r="R21" s="26" t="s">
        <v>224</v>
      </c>
      <c r="S21" s="10"/>
      <c r="T21" s="10"/>
      <c r="U21" s="10"/>
      <c r="V21" s="10"/>
      <c r="W21" s="10"/>
      <c r="X21" s="10"/>
      <c r="Y21" s="9"/>
      <c r="Z21" s="9"/>
      <c r="AA21" s="10"/>
      <c r="AB21" s="10"/>
    </row>
    <row r="22" spans="1:28" ht="15" x14ac:dyDescent="0.25">
      <c r="A22" s="21" t="s">
        <v>227</v>
      </c>
      <c r="B22" s="36"/>
      <c r="C22" s="31" t="s">
        <v>390</v>
      </c>
      <c r="D22" s="31" t="str">
        <f t="shared" si="0"/>
        <v>***.302.991-**</v>
      </c>
      <c r="E22" s="32" t="s">
        <v>208</v>
      </c>
      <c r="F22" s="19" t="s">
        <v>223</v>
      </c>
      <c r="G22" s="27"/>
      <c r="H22" s="27"/>
      <c r="I22" s="10"/>
      <c r="J22" s="10"/>
      <c r="K22" s="10"/>
      <c r="L22" s="10"/>
      <c r="M22" s="10"/>
      <c r="N22" s="10"/>
      <c r="O22" s="10"/>
      <c r="P22" s="10"/>
      <c r="Q22" s="27">
        <v>130</v>
      </c>
      <c r="R22" s="26" t="s">
        <v>224</v>
      </c>
      <c r="S22" s="10"/>
      <c r="T22" s="10"/>
      <c r="U22" s="10"/>
      <c r="V22" s="10"/>
      <c r="W22" s="10"/>
      <c r="X22" s="10"/>
      <c r="Y22" s="9"/>
      <c r="Z22" s="9"/>
      <c r="AA22" s="10"/>
      <c r="AB22" s="10"/>
    </row>
    <row r="23" spans="1:28" ht="15" x14ac:dyDescent="0.25">
      <c r="A23" s="21" t="s">
        <v>227</v>
      </c>
      <c r="B23" s="37" t="s">
        <v>228</v>
      </c>
      <c r="C23" s="31" t="s">
        <v>391</v>
      </c>
      <c r="D23" s="31" t="str">
        <f t="shared" si="0"/>
        <v>***.370.752-**</v>
      </c>
      <c r="E23" s="32" t="s">
        <v>209</v>
      </c>
      <c r="F23" s="19" t="s">
        <v>223</v>
      </c>
      <c r="G23" s="27"/>
      <c r="H23" s="27"/>
      <c r="I23" s="27">
        <v>145</v>
      </c>
      <c r="J23" s="26" t="s">
        <v>188</v>
      </c>
      <c r="K23" s="10"/>
      <c r="L23" s="10"/>
      <c r="M23" s="10"/>
      <c r="N23" s="10"/>
      <c r="O23" s="10"/>
      <c r="P23" s="10"/>
      <c r="Q23" s="27">
        <v>130</v>
      </c>
      <c r="R23" s="26" t="s">
        <v>224</v>
      </c>
      <c r="S23" s="10"/>
      <c r="T23" s="10"/>
      <c r="U23" s="10"/>
      <c r="V23" s="10"/>
      <c r="W23" s="10"/>
      <c r="X23" s="10"/>
      <c r="Y23" s="9"/>
      <c r="Z23" s="9"/>
      <c r="AA23" s="10"/>
      <c r="AB23" s="10"/>
    </row>
    <row r="24" spans="1:28" ht="15" x14ac:dyDescent="0.25">
      <c r="A24" s="21" t="s">
        <v>227</v>
      </c>
      <c r="B24" s="37" t="s">
        <v>228</v>
      </c>
      <c r="C24" s="31" t="s">
        <v>392</v>
      </c>
      <c r="D24" s="31" t="str">
        <f t="shared" si="0"/>
        <v>***.235.322-**</v>
      </c>
      <c r="E24" s="32" t="s">
        <v>210</v>
      </c>
      <c r="F24" s="19" t="s">
        <v>223</v>
      </c>
      <c r="G24" s="27"/>
      <c r="H24" s="27"/>
      <c r="I24" s="27">
        <v>145</v>
      </c>
      <c r="J24" s="26" t="s">
        <v>188</v>
      </c>
      <c r="K24" s="10"/>
      <c r="L24" s="10"/>
      <c r="M24" s="10"/>
      <c r="N24" s="10"/>
      <c r="O24" s="10"/>
      <c r="P24" s="10"/>
      <c r="Q24" s="27">
        <v>130</v>
      </c>
      <c r="R24" s="26" t="s">
        <v>224</v>
      </c>
      <c r="S24" s="10"/>
      <c r="T24" s="10"/>
      <c r="U24" s="10"/>
      <c r="V24" s="10"/>
      <c r="W24" s="10"/>
      <c r="X24" s="10"/>
      <c r="Y24" s="9"/>
      <c r="Z24" s="9"/>
      <c r="AA24" s="10"/>
      <c r="AB24" s="10"/>
    </row>
    <row r="25" spans="1:28" ht="15" x14ac:dyDescent="0.25">
      <c r="A25" s="21" t="s">
        <v>227</v>
      </c>
      <c r="B25" s="37" t="s">
        <v>228</v>
      </c>
      <c r="C25" s="31" t="s">
        <v>393</v>
      </c>
      <c r="D25" s="31" t="str">
        <f t="shared" si="0"/>
        <v>***.676.532-**</v>
      </c>
      <c r="E25" s="32" t="s">
        <v>211</v>
      </c>
      <c r="F25" s="19" t="s">
        <v>223</v>
      </c>
      <c r="G25" s="27"/>
      <c r="H25" s="27"/>
      <c r="I25" s="27">
        <v>145</v>
      </c>
      <c r="J25" s="26" t="s">
        <v>188</v>
      </c>
      <c r="K25" s="10"/>
      <c r="L25" s="10"/>
      <c r="M25" s="10"/>
      <c r="N25" s="10"/>
      <c r="O25" s="10"/>
      <c r="P25" s="10"/>
      <c r="Q25" s="27">
        <v>130</v>
      </c>
      <c r="R25" s="26" t="s">
        <v>224</v>
      </c>
      <c r="S25" s="10"/>
      <c r="T25" s="10"/>
      <c r="U25" s="10"/>
      <c r="V25" s="10"/>
      <c r="W25" s="10"/>
      <c r="X25" s="10"/>
      <c r="Y25" s="9"/>
      <c r="Z25" s="9"/>
      <c r="AA25" s="10"/>
      <c r="AB25" s="10"/>
    </row>
    <row r="26" spans="1:28" ht="15" x14ac:dyDescent="0.25">
      <c r="A26" s="21" t="s">
        <v>227</v>
      </c>
      <c r="B26" s="36"/>
      <c r="C26" s="31" t="s">
        <v>394</v>
      </c>
      <c r="D26" s="31" t="str">
        <f t="shared" si="0"/>
        <v>***.173.052-**</v>
      </c>
      <c r="E26" s="32" t="s">
        <v>212</v>
      </c>
      <c r="F26" s="19" t="s">
        <v>223</v>
      </c>
      <c r="G26" s="27"/>
      <c r="H26" s="27"/>
      <c r="I26" s="10"/>
      <c r="J26" s="10"/>
      <c r="K26" s="10"/>
      <c r="L26" s="10"/>
      <c r="M26" s="10"/>
      <c r="N26" s="10"/>
      <c r="O26" s="10"/>
      <c r="P26" s="10"/>
      <c r="Q26" s="27">
        <v>130</v>
      </c>
      <c r="R26" s="26" t="s">
        <v>224</v>
      </c>
      <c r="S26" s="10"/>
      <c r="T26" s="10"/>
      <c r="U26" s="10"/>
      <c r="V26" s="10"/>
      <c r="W26" s="10"/>
      <c r="X26" s="10"/>
      <c r="Y26" s="9"/>
      <c r="Z26" s="9"/>
      <c r="AA26" s="10"/>
      <c r="AB26" s="10"/>
    </row>
    <row r="27" spans="1:28" ht="15" x14ac:dyDescent="0.25">
      <c r="A27" s="21" t="s">
        <v>227</v>
      </c>
      <c r="B27" s="37" t="s">
        <v>228</v>
      </c>
      <c r="C27" s="31" t="s">
        <v>395</v>
      </c>
      <c r="D27" s="31" t="str">
        <f t="shared" si="0"/>
        <v>***.267.932-**</v>
      </c>
      <c r="E27" s="32" t="s">
        <v>213</v>
      </c>
      <c r="F27" s="19" t="s">
        <v>223</v>
      </c>
      <c r="G27" s="27"/>
      <c r="H27" s="27"/>
      <c r="I27" s="27">
        <v>145</v>
      </c>
      <c r="J27" s="26" t="s">
        <v>188</v>
      </c>
      <c r="K27" s="10"/>
      <c r="L27" s="10"/>
      <c r="M27" s="10"/>
      <c r="N27" s="10"/>
      <c r="O27" s="10"/>
      <c r="P27" s="10"/>
      <c r="Q27" s="27">
        <v>130</v>
      </c>
      <c r="R27" s="26" t="s">
        <v>224</v>
      </c>
      <c r="S27" s="10"/>
      <c r="T27" s="10"/>
      <c r="U27" s="10"/>
      <c r="V27" s="10"/>
      <c r="W27" s="10"/>
      <c r="X27" s="10"/>
      <c r="Y27" s="9"/>
      <c r="Z27" s="9"/>
      <c r="AA27" s="10"/>
      <c r="AB27" s="10"/>
    </row>
    <row r="28" spans="1:28" ht="15" x14ac:dyDescent="0.25">
      <c r="A28" s="21" t="s">
        <v>227</v>
      </c>
      <c r="B28" s="36"/>
      <c r="C28" s="31" t="s">
        <v>396</v>
      </c>
      <c r="D28" s="31" t="str">
        <f t="shared" si="0"/>
        <v>***.988.532-**</v>
      </c>
      <c r="E28" s="32" t="s">
        <v>214</v>
      </c>
      <c r="F28" s="19" t="s">
        <v>223</v>
      </c>
      <c r="G28" s="27"/>
      <c r="H28" s="27"/>
      <c r="I28" s="10"/>
      <c r="J28" s="10"/>
      <c r="K28" s="10"/>
      <c r="L28" s="10"/>
      <c r="M28" s="10"/>
      <c r="N28" s="10"/>
      <c r="O28" s="10"/>
      <c r="P28" s="10"/>
      <c r="Q28" s="27">
        <v>130</v>
      </c>
      <c r="R28" s="26" t="s">
        <v>224</v>
      </c>
      <c r="S28" s="10"/>
      <c r="T28" s="10"/>
      <c r="U28" s="10"/>
      <c r="V28" s="10"/>
      <c r="W28" s="10"/>
      <c r="X28" s="10"/>
      <c r="Y28" s="9"/>
      <c r="Z28" s="9"/>
      <c r="AA28" s="10"/>
      <c r="AB28" s="10"/>
    </row>
    <row r="29" spans="1:28" ht="15" x14ac:dyDescent="0.25">
      <c r="A29" s="21" t="s">
        <v>227</v>
      </c>
      <c r="B29" s="36"/>
      <c r="C29" s="31" t="s">
        <v>397</v>
      </c>
      <c r="D29" s="31" t="str">
        <f t="shared" si="0"/>
        <v>***.186.422-**</v>
      </c>
      <c r="E29" s="32" t="s">
        <v>214</v>
      </c>
      <c r="F29" s="19" t="s">
        <v>223</v>
      </c>
      <c r="G29" s="27"/>
      <c r="H29" s="27"/>
      <c r="I29" s="10"/>
      <c r="J29" s="10"/>
      <c r="K29" s="10"/>
      <c r="L29" s="10"/>
      <c r="M29" s="10"/>
      <c r="N29" s="10"/>
      <c r="O29" s="10"/>
      <c r="P29" s="10"/>
      <c r="Q29" s="27">
        <v>130</v>
      </c>
      <c r="R29" s="26" t="s">
        <v>224</v>
      </c>
      <c r="S29" s="10"/>
      <c r="T29" s="10"/>
      <c r="U29" s="10"/>
      <c r="V29" s="10"/>
      <c r="W29" s="10"/>
      <c r="X29" s="10"/>
      <c r="Y29" s="9"/>
      <c r="Z29" s="9"/>
      <c r="AA29" s="10"/>
      <c r="AB29" s="10"/>
    </row>
    <row r="30" spans="1:28" ht="15" x14ac:dyDescent="0.25">
      <c r="A30" s="21" t="s">
        <v>227</v>
      </c>
      <c r="B30" s="36"/>
      <c r="C30" s="31" t="s">
        <v>398</v>
      </c>
      <c r="D30" s="31" t="str">
        <f t="shared" si="0"/>
        <v>***.233.632-**</v>
      </c>
      <c r="E30" s="32" t="s">
        <v>215</v>
      </c>
      <c r="F30" s="19" t="s">
        <v>223</v>
      </c>
      <c r="G30" s="27"/>
      <c r="H30" s="27"/>
      <c r="I30" s="10"/>
      <c r="J30" s="10"/>
      <c r="K30" s="10"/>
      <c r="L30" s="10"/>
      <c r="M30" s="10"/>
      <c r="N30" s="10"/>
      <c r="O30" s="10"/>
      <c r="P30" s="10"/>
      <c r="Q30" s="27">
        <v>130</v>
      </c>
      <c r="R30" s="26" t="s">
        <v>224</v>
      </c>
      <c r="S30" s="10"/>
      <c r="T30" s="10"/>
      <c r="U30" s="10"/>
      <c r="V30" s="10"/>
      <c r="W30" s="10"/>
      <c r="X30" s="10"/>
      <c r="Y30" s="9"/>
      <c r="Z30" s="9"/>
      <c r="AA30" s="10"/>
      <c r="AB30" s="10"/>
    </row>
    <row r="31" spans="1:28" ht="15" x14ac:dyDescent="0.25">
      <c r="A31" s="21" t="s">
        <v>227</v>
      </c>
      <c r="B31" s="37" t="s">
        <v>228</v>
      </c>
      <c r="C31" s="31" t="s">
        <v>399</v>
      </c>
      <c r="D31" s="31" t="str">
        <f t="shared" si="0"/>
        <v>***.222.672-**</v>
      </c>
      <c r="E31" s="33" t="s">
        <v>216</v>
      </c>
      <c r="F31" s="19" t="s">
        <v>223</v>
      </c>
      <c r="G31" s="27"/>
      <c r="H31" s="27"/>
      <c r="I31" s="27">
        <v>145</v>
      </c>
      <c r="J31" s="26" t="s">
        <v>188</v>
      </c>
      <c r="K31" s="10"/>
      <c r="L31" s="10"/>
      <c r="M31" s="10"/>
      <c r="N31" s="10"/>
      <c r="O31" s="10"/>
      <c r="P31" s="10"/>
      <c r="Q31" s="27">
        <v>130</v>
      </c>
      <c r="R31" s="26" t="s">
        <v>224</v>
      </c>
      <c r="S31" s="10"/>
      <c r="T31" s="10"/>
      <c r="U31" s="10"/>
      <c r="V31" s="10"/>
      <c r="W31" s="10"/>
      <c r="X31" s="10"/>
      <c r="Y31" s="9"/>
      <c r="Z31" s="9"/>
      <c r="AA31" s="10"/>
      <c r="AB31" s="10"/>
    </row>
    <row r="32" spans="1:28" ht="15" x14ac:dyDescent="0.25">
      <c r="A32" s="25" t="s">
        <v>227</v>
      </c>
      <c r="B32" s="38"/>
      <c r="C32" s="35" t="s">
        <v>400</v>
      </c>
      <c r="D32" s="31" t="str">
        <f t="shared" si="0"/>
        <v>***.283.572-**</v>
      </c>
      <c r="E32" s="33" t="s">
        <v>217</v>
      </c>
      <c r="F32" s="19" t="s">
        <v>223</v>
      </c>
      <c r="G32" s="27"/>
      <c r="H32" s="27"/>
      <c r="I32" s="27"/>
      <c r="J32" s="26"/>
      <c r="K32" s="10"/>
      <c r="L32" s="10"/>
      <c r="M32" s="10"/>
      <c r="N32" s="10"/>
      <c r="O32" s="10"/>
      <c r="P32" s="10"/>
      <c r="Q32" s="27">
        <v>130</v>
      </c>
      <c r="R32" s="26" t="s">
        <v>224</v>
      </c>
      <c r="S32" s="10"/>
      <c r="T32" s="10"/>
      <c r="U32" s="10"/>
      <c r="V32" s="10"/>
      <c r="W32" s="10"/>
      <c r="X32" s="10"/>
      <c r="Y32" s="9"/>
      <c r="Z32" s="9"/>
      <c r="AA32" s="10"/>
      <c r="AB32" s="10"/>
    </row>
    <row r="33" spans="1:18" ht="15.75" customHeight="1" x14ac:dyDescent="0.25">
      <c r="A33" s="36"/>
      <c r="B33" s="37" t="s">
        <v>228</v>
      </c>
      <c r="C33" s="23" t="s">
        <v>401</v>
      </c>
      <c r="D33" s="31" t="str">
        <f t="shared" si="0"/>
        <v>***.949.392-**</v>
      </c>
      <c r="E33" s="29" t="s">
        <v>219</v>
      </c>
      <c r="F33" s="23" t="s">
        <v>223</v>
      </c>
      <c r="G33" s="34"/>
      <c r="H33" s="10"/>
      <c r="I33" s="27">
        <v>145</v>
      </c>
      <c r="J33" s="26" t="s">
        <v>188</v>
      </c>
      <c r="K33" s="10"/>
      <c r="L33" s="10"/>
      <c r="M33" s="10"/>
      <c r="N33" s="10"/>
      <c r="O33" s="10"/>
      <c r="P33" s="10"/>
      <c r="Q33" s="10"/>
      <c r="R33" s="10"/>
    </row>
    <row r="34" spans="1:18" ht="15.75" customHeight="1" x14ac:dyDescent="0.25">
      <c r="A34" s="36"/>
      <c r="B34" s="37" t="s">
        <v>228</v>
      </c>
      <c r="C34" s="23" t="s">
        <v>402</v>
      </c>
      <c r="D34" s="31" t="str">
        <f t="shared" si="0"/>
        <v>***.332.501-**</v>
      </c>
      <c r="E34" s="29" t="s">
        <v>220</v>
      </c>
      <c r="F34" s="23" t="s">
        <v>223</v>
      </c>
      <c r="G34" s="34"/>
      <c r="H34" s="10"/>
      <c r="I34" s="27">
        <v>145</v>
      </c>
      <c r="J34" s="26" t="s">
        <v>188</v>
      </c>
      <c r="K34" s="10"/>
      <c r="L34" s="10"/>
      <c r="M34" s="10"/>
      <c r="N34" s="10"/>
      <c r="O34" s="10"/>
      <c r="P34" s="10"/>
      <c r="Q34" s="10"/>
      <c r="R34" s="10"/>
    </row>
    <row r="35" spans="1:18" ht="15.75" customHeight="1" x14ac:dyDescent="0.25">
      <c r="A35" s="36"/>
      <c r="B35" s="37" t="s">
        <v>228</v>
      </c>
      <c r="C35" s="23" t="s">
        <v>403</v>
      </c>
      <c r="D35" s="31" t="str">
        <f t="shared" si="0"/>
        <v>***.141.102-**</v>
      </c>
      <c r="E35" s="29" t="s">
        <v>221</v>
      </c>
      <c r="F35" s="23" t="s">
        <v>223</v>
      </c>
      <c r="G35" s="34"/>
      <c r="H35" s="10"/>
      <c r="I35" s="27">
        <v>145</v>
      </c>
      <c r="J35" s="26" t="s">
        <v>188</v>
      </c>
      <c r="K35" s="10"/>
      <c r="L35" s="10"/>
      <c r="M35" s="10"/>
      <c r="N35" s="10"/>
      <c r="O35" s="10"/>
      <c r="P35" s="10"/>
      <c r="Q35" s="10"/>
      <c r="R35" s="10"/>
    </row>
    <row r="36" spans="1:18" ht="15.75" customHeight="1" x14ac:dyDescent="0.25">
      <c r="A36" s="36"/>
      <c r="B36" s="37" t="s">
        <v>228</v>
      </c>
      <c r="C36" s="23" t="s">
        <v>404</v>
      </c>
      <c r="D36" s="31" t="str">
        <f t="shared" si="0"/>
        <v>***.186-422-**</v>
      </c>
      <c r="E36" s="29" t="s">
        <v>222</v>
      </c>
      <c r="F36" s="23" t="s">
        <v>223</v>
      </c>
      <c r="G36" s="34"/>
      <c r="H36" s="10"/>
      <c r="I36" s="27">
        <v>145</v>
      </c>
      <c r="J36" s="26" t="s">
        <v>188</v>
      </c>
      <c r="K36" s="10"/>
      <c r="L36" s="10"/>
      <c r="M36" s="10"/>
      <c r="N36" s="10"/>
      <c r="O36" s="10"/>
      <c r="P36" s="10"/>
      <c r="Q36" s="10"/>
      <c r="R36" s="10"/>
    </row>
    <row r="37" spans="1:18" ht="15.75" customHeight="1" x14ac:dyDescent="0.25">
      <c r="A37" s="36"/>
      <c r="B37" s="37" t="s">
        <v>228</v>
      </c>
      <c r="C37" s="23" t="s">
        <v>405</v>
      </c>
      <c r="D37" s="31" t="str">
        <f t="shared" si="0"/>
        <v>***.279.302-**</v>
      </c>
      <c r="E37" s="29" t="s">
        <v>185</v>
      </c>
      <c r="F37" s="23" t="s">
        <v>223</v>
      </c>
      <c r="G37" s="34"/>
      <c r="H37" s="10"/>
      <c r="I37" s="27">
        <v>145</v>
      </c>
      <c r="J37" s="26" t="s">
        <v>188</v>
      </c>
      <c r="K37" s="10"/>
      <c r="L37" s="10"/>
      <c r="M37" s="10"/>
      <c r="N37" s="10"/>
      <c r="O37" s="10"/>
      <c r="P37" s="10"/>
      <c r="Q37" s="10"/>
      <c r="R37" s="10"/>
    </row>
  </sheetData>
  <mergeCells count="22">
    <mergeCell ref="D1:AB1"/>
    <mergeCell ref="I3:J3"/>
    <mergeCell ref="G3:H3"/>
    <mergeCell ref="Q3:R3"/>
    <mergeCell ref="E2:E4"/>
    <mergeCell ref="AA2:AB2"/>
    <mergeCell ref="Y2:Z2"/>
    <mergeCell ref="Y3:Y4"/>
    <mergeCell ref="AB3:AB4"/>
    <mergeCell ref="Z3:Z4"/>
    <mergeCell ref="AA3:AA4"/>
    <mergeCell ref="A2:A4"/>
    <mergeCell ref="B2:B4"/>
    <mergeCell ref="D2:D4"/>
    <mergeCell ref="F2:F4"/>
    <mergeCell ref="K3:L3"/>
    <mergeCell ref="G2:X2"/>
    <mergeCell ref="M3:N3"/>
    <mergeCell ref="O3:P3"/>
    <mergeCell ref="S3:T3"/>
    <mergeCell ref="U3:V3"/>
    <mergeCell ref="W3:X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opLeftCell="A16" workbookViewId="0"/>
  </sheetViews>
  <sheetFormatPr defaultColWidth="14.42578125" defaultRowHeight="15.75" customHeight="1" x14ac:dyDescent="0.2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 x14ac:dyDescent="0.2">
      <c r="A1" s="1"/>
      <c r="B1" s="111" t="s">
        <v>0</v>
      </c>
      <c r="C1" s="104"/>
      <c r="D1" s="104"/>
      <c r="E1" s="104"/>
      <c r="F1" s="104"/>
      <c r="G1" s="104"/>
      <c r="H1" s="104"/>
      <c r="I1" s="104"/>
      <c r="J1" s="104"/>
    </row>
    <row r="2" spans="1:10" ht="21.75" customHeight="1" x14ac:dyDescent="0.2">
      <c r="A2" s="99" t="s">
        <v>26</v>
      </c>
      <c r="B2" s="106" t="s">
        <v>2</v>
      </c>
      <c r="C2" s="99" t="s">
        <v>3</v>
      </c>
      <c r="D2" s="99" t="s">
        <v>4</v>
      </c>
      <c r="E2" s="125" t="s">
        <v>48</v>
      </c>
      <c r="F2" s="126"/>
      <c r="G2" s="108" t="s">
        <v>9</v>
      </c>
      <c r="H2" s="102"/>
      <c r="I2" s="108" t="s">
        <v>11</v>
      </c>
      <c r="J2" s="102"/>
    </row>
    <row r="3" spans="1:10" ht="21" customHeight="1" x14ac:dyDescent="0.2">
      <c r="A3" s="105"/>
      <c r="B3" s="105"/>
      <c r="C3" s="105"/>
      <c r="D3" s="105"/>
      <c r="E3" s="115"/>
      <c r="F3" s="124"/>
      <c r="G3" s="112" t="s">
        <v>34</v>
      </c>
      <c r="H3" s="112" t="s">
        <v>35</v>
      </c>
      <c r="I3" s="112" t="s">
        <v>34</v>
      </c>
      <c r="J3" s="112" t="s">
        <v>35</v>
      </c>
    </row>
    <row r="4" spans="1:10" ht="12.75" x14ac:dyDescent="0.2">
      <c r="A4" s="100"/>
      <c r="B4" s="100"/>
      <c r="C4" s="100"/>
      <c r="D4" s="100"/>
      <c r="E4" s="5" t="s">
        <v>37</v>
      </c>
      <c r="F4" s="5" t="s">
        <v>39</v>
      </c>
      <c r="G4" s="100"/>
      <c r="H4" s="100"/>
      <c r="I4" s="100"/>
      <c r="J4" s="100"/>
    </row>
    <row r="5" spans="1:10" ht="12.75" x14ac:dyDescent="0.2">
      <c r="A5" s="8">
        <v>1</v>
      </c>
      <c r="B5" s="9"/>
      <c r="C5" s="9"/>
      <c r="D5" s="9"/>
      <c r="E5" s="10"/>
      <c r="F5" s="10"/>
      <c r="G5" s="9"/>
      <c r="H5" s="9"/>
      <c r="I5" s="10"/>
      <c r="J5" s="10"/>
    </row>
    <row r="6" spans="1:10" ht="12.75" x14ac:dyDescent="0.2">
      <c r="A6" s="8">
        <v>2</v>
      </c>
      <c r="B6" s="9"/>
      <c r="C6" s="9"/>
      <c r="D6" s="9"/>
      <c r="E6" s="10"/>
      <c r="F6" s="10"/>
      <c r="G6" s="9"/>
      <c r="H6" s="9"/>
      <c r="I6" s="10"/>
      <c r="J6" s="10"/>
    </row>
    <row r="7" spans="1:10" ht="12.75" x14ac:dyDescent="0.2">
      <c r="A7" s="8">
        <v>3</v>
      </c>
      <c r="B7" s="9"/>
      <c r="C7" s="9"/>
      <c r="D7" s="9"/>
      <c r="E7" s="10"/>
      <c r="F7" s="10"/>
      <c r="G7" s="9"/>
      <c r="H7" s="9"/>
      <c r="I7" s="10"/>
      <c r="J7" s="10"/>
    </row>
    <row r="8" spans="1:10" ht="12.75" x14ac:dyDescent="0.2">
      <c r="A8" s="8">
        <v>4</v>
      </c>
      <c r="B8" s="9"/>
      <c r="C8" s="9"/>
      <c r="D8" s="9"/>
      <c r="E8" s="10"/>
      <c r="F8" s="10"/>
      <c r="G8" s="9"/>
      <c r="H8" s="9"/>
      <c r="I8" s="10"/>
      <c r="J8" s="10"/>
    </row>
    <row r="9" spans="1:10" ht="12.75" x14ac:dyDescent="0.2">
      <c r="A9" s="8">
        <v>5</v>
      </c>
      <c r="B9" s="9"/>
      <c r="C9" s="9"/>
      <c r="D9" s="9"/>
      <c r="E9" s="10"/>
      <c r="F9" s="10"/>
      <c r="G9" s="9"/>
      <c r="H9" s="9"/>
      <c r="I9" s="10"/>
      <c r="J9" s="10"/>
    </row>
    <row r="10" spans="1:10" ht="12.75" x14ac:dyDescent="0.2">
      <c r="A10" s="8">
        <v>6</v>
      </c>
      <c r="B10" s="9"/>
      <c r="C10" s="9"/>
      <c r="D10" s="9"/>
      <c r="E10" s="10"/>
      <c r="F10" s="10"/>
      <c r="G10" s="9"/>
      <c r="H10" s="9"/>
      <c r="I10" s="10"/>
      <c r="J10" s="10"/>
    </row>
    <row r="11" spans="1:10" ht="12.75" x14ac:dyDescent="0.2">
      <c r="A11" s="8">
        <v>7</v>
      </c>
      <c r="B11" s="9"/>
      <c r="C11" s="9"/>
      <c r="D11" s="9"/>
      <c r="E11" s="10"/>
      <c r="F11" s="10"/>
      <c r="G11" s="9"/>
      <c r="H11" s="9"/>
      <c r="I11" s="10"/>
      <c r="J11" s="10"/>
    </row>
    <row r="12" spans="1:10" ht="12.75" x14ac:dyDescent="0.2">
      <c r="A12" s="8">
        <v>8</v>
      </c>
      <c r="B12" s="9"/>
      <c r="C12" s="9"/>
      <c r="D12" s="9"/>
      <c r="E12" s="10"/>
      <c r="F12" s="10"/>
      <c r="G12" s="9"/>
      <c r="H12" s="9"/>
      <c r="I12" s="10"/>
      <c r="J12" s="10"/>
    </row>
    <row r="13" spans="1:10" ht="12.75" x14ac:dyDescent="0.2">
      <c r="A13" s="8">
        <v>9</v>
      </c>
      <c r="B13" s="9"/>
      <c r="C13" s="9"/>
      <c r="D13" s="9"/>
      <c r="E13" s="10"/>
      <c r="F13" s="10"/>
      <c r="G13" s="9"/>
      <c r="H13" s="9"/>
      <c r="I13" s="10"/>
      <c r="J13" s="10"/>
    </row>
    <row r="14" spans="1:10" ht="12.75" x14ac:dyDescent="0.2">
      <c r="A14" s="8">
        <v>10</v>
      </c>
      <c r="B14" s="9"/>
      <c r="C14" s="9"/>
      <c r="D14" s="9"/>
      <c r="E14" s="10"/>
      <c r="F14" s="10"/>
      <c r="G14" s="9"/>
      <c r="H14" s="9"/>
      <c r="I14" s="10"/>
      <c r="J14" s="10"/>
    </row>
    <row r="15" spans="1:10" ht="12.75" x14ac:dyDescent="0.2">
      <c r="A15" s="8">
        <v>11</v>
      </c>
      <c r="B15" s="9"/>
      <c r="C15" s="9"/>
      <c r="D15" s="9"/>
      <c r="E15" s="10"/>
      <c r="F15" s="10"/>
      <c r="G15" s="9"/>
      <c r="H15" s="9"/>
      <c r="I15" s="10"/>
      <c r="J15" s="10"/>
    </row>
    <row r="16" spans="1:10" ht="12.75" x14ac:dyDescent="0.2">
      <c r="A16" s="8">
        <v>12</v>
      </c>
      <c r="B16" s="9"/>
      <c r="C16" s="9"/>
      <c r="D16" s="9"/>
      <c r="E16" s="10"/>
      <c r="F16" s="10"/>
      <c r="G16" s="9"/>
      <c r="H16" s="9"/>
      <c r="I16" s="10"/>
      <c r="J16" s="10"/>
    </row>
    <row r="17" spans="1:10" ht="12.75" x14ac:dyDescent="0.2">
      <c r="A17" s="8">
        <v>13</v>
      </c>
      <c r="B17" s="9"/>
      <c r="C17" s="9"/>
      <c r="D17" s="9"/>
      <c r="E17" s="10"/>
      <c r="F17" s="10"/>
      <c r="G17" s="9"/>
      <c r="H17" s="9"/>
      <c r="I17" s="10"/>
      <c r="J17" s="10"/>
    </row>
    <row r="18" spans="1:10" ht="12.75" x14ac:dyDescent="0.2">
      <c r="A18" s="8">
        <v>14</v>
      </c>
      <c r="B18" s="9"/>
      <c r="C18" s="9"/>
      <c r="D18" s="9"/>
      <c r="E18" s="10"/>
      <c r="F18" s="10"/>
      <c r="G18" s="9"/>
      <c r="H18" s="9"/>
      <c r="I18" s="10"/>
      <c r="J18" s="10"/>
    </row>
    <row r="19" spans="1:10" ht="12.75" x14ac:dyDescent="0.2">
      <c r="A19" s="8">
        <v>15</v>
      </c>
      <c r="B19" s="9"/>
      <c r="C19" s="9"/>
      <c r="D19" s="9"/>
      <c r="E19" s="10"/>
      <c r="F19" s="10"/>
      <c r="G19" s="9"/>
      <c r="H19" s="9"/>
      <c r="I19" s="10"/>
      <c r="J19" s="10"/>
    </row>
    <row r="20" spans="1:10" ht="12.75" x14ac:dyDescent="0.2">
      <c r="A20" s="8">
        <v>16</v>
      </c>
      <c r="B20" s="9"/>
      <c r="C20" s="9"/>
      <c r="D20" s="9"/>
      <c r="E20" s="10"/>
      <c r="F20" s="10"/>
      <c r="G20" s="9"/>
      <c r="H20" s="9"/>
      <c r="I20" s="10"/>
      <c r="J20" s="10"/>
    </row>
    <row r="21" spans="1:10" ht="12.75" x14ac:dyDescent="0.2">
      <c r="A21" s="8">
        <v>17</v>
      </c>
      <c r="B21" s="9"/>
      <c r="C21" s="9"/>
      <c r="D21" s="9"/>
      <c r="E21" s="10"/>
      <c r="F21" s="10"/>
      <c r="G21" s="9"/>
      <c r="H21" s="9"/>
      <c r="I21" s="10"/>
      <c r="J21" s="10"/>
    </row>
    <row r="22" spans="1:10" ht="12.75" x14ac:dyDescent="0.2">
      <c r="A22" s="8">
        <v>18</v>
      </c>
      <c r="B22" s="9"/>
      <c r="C22" s="9"/>
      <c r="D22" s="9"/>
      <c r="E22" s="10"/>
      <c r="F22" s="10"/>
      <c r="G22" s="9"/>
      <c r="H22" s="9"/>
      <c r="I22" s="10"/>
      <c r="J22" s="10"/>
    </row>
    <row r="23" spans="1:10" ht="12.75" x14ac:dyDescent="0.2">
      <c r="A23" s="8">
        <v>19</v>
      </c>
      <c r="B23" s="9"/>
      <c r="C23" s="9"/>
      <c r="D23" s="9"/>
      <c r="E23" s="10"/>
      <c r="F23" s="10"/>
      <c r="G23" s="9"/>
      <c r="H23" s="9"/>
      <c r="I23" s="10"/>
      <c r="J23" s="10"/>
    </row>
    <row r="24" spans="1:10" ht="12.75" x14ac:dyDescent="0.2">
      <c r="A24" s="8">
        <v>20</v>
      </c>
      <c r="B24" s="9"/>
      <c r="C24" s="9"/>
      <c r="D24" s="9"/>
      <c r="E24" s="10"/>
      <c r="F24" s="10"/>
      <c r="G24" s="9"/>
      <c r="H24" s="9"/>
      <c r="I24" s="10"/>
      <c r="J24" s="10"/>
    </row>
    <row r="25" spans="1:10" ht="12.75" x14ac:dyDescent="0.2">
      <c r="A25" s="8">
        <v>21</v>
      </c>
      <c r="B25" s="9"/>
      <c r="C25" s="9"/>
      <c r="D25" s="9"/>
      <c r="E25" s="10"/>
      <c r="F25" s="10"/>
      <c r="G25" s="9"/>
      <c r="H25" s="9"/>
      <c r="I25" s="10"/>
      <c r="J25" s="10"/>
    </row>
    <row r="26" spans="1:10" ht="12.75" x14ac:dyDescent="0.2">
      <c r="A26" s="8">
        <v>22</v>
      </c>
      <c r="B26" s="9"/>
      <c r="C26" s="9"/>
      <c r="D26" s="9"/>
      <c r="E26" s="10"/>
      <c r="F26" s="10"/>
      <c r="G26" s="9"/>
      <c r="H26" s="9"/>
      <c r="I26" s="10"/>
      <c r="J26" s="10"/>
    </row>
    <row r="27" spans="1:10" ht="12.75" x14ac:dyDescent="0.2">
      <c r="A27" s="8">
        <v>23</v>
      </c>
      <c r="B27" s="9"/>
      <c r="C27" s="9"/>
      <c r="D27" s="9"/>
      <c r="E27" s="10"/>
      <c r="F27" s="10"/>
      <c r="G27" s="9"/>
      <c r="H27" s="9"/>
      <c r="I27" s="10"/>
      <c r="J27" s="10"/>
    </row>
    <row r="28" spans="1:10" ht="12.75" x14ac:dyDescent="0.2">
      <c r="A28" s="8">
        <v>25</v>
      </c>
      <c r="B28" s="9"/>
      <c r="C28" s="9"/>
      <c r="D28" s="9"/>
      <c r="E28" s="10"/>
      <c r="F28" s="10"/>
      <c r="G28" s="9"/>
      <c r="H28" s="9"/>
      <c r="I28" s="10"/>
      <c r="J28" s="10"/>
    </row>
    <row r="29" spans="1:10" ht="12.75" x14ac:dyDescent="0.2">
      <c r="A29" s="8">
        <v>26</v>
      </c>
      <c r="B29" s="9"/>
      <c r="C29" s="9"/>
      <c r="D29" s="9"/>
      <c r="E29" s="10"/>
      <c r="F29" s="10"/>
      <c r="G29" s="9"/>
      <c r="H29" s="9"/>
      <c r="I29" s="10"/>
      <c r="J29" s="10"/>
    </row>
    <row r="30" spans="1:10" ht="12.75" x14ac:dyDescent="0.2">
      <c r="A30" s="8">
        <v>27</v>
      </c>
      <c r="B30" s="9"/>
      <c r="C30" s="9"/>
      <c r="D30" s="9"/>
      <c r="E30" s="10"/>
      <c r="F30" s="10"/>
      <c r="G30" s="9"/>
      <c r="H30" s="9"/>
      <c r="I30" s="10"/>
      <c r="J30" s="10"/>
    </row>
    <row r="31" spans="1:10" ht="12.75" x14ac:dyDescent="0.2">
      <c r="A31" s="8">
        <v>28</v>
      </c>
      <c r="B31" s="9"/>
      <c r="C31" s="9"/>
      <c r="D31" s="9"/>
      <c r="E31" s="10"/>
      <c r="F31" s="10"/>
      <c r="G31" s="9"/>
      <c r="H31" s="9"/>
      <c r="I31" s="10"/>
      <c r="J31" s="10"/>
    </row>
    <row r="32" spans="1:10" ht="12.75" x14ac:dyDescent="0.2">
      <c r="A32" s="8">
        <v>29</v>
      </c>
      <c r="B32" s="9"/>
      <c r="C32" s="9"/>
      <c r="D32" s="9"/>
      <c r="E32" s="10"/>
      <c r="F32" s="10"/>
      <c r="G32" s="9"/>
      <c r="H32" s="9"/>
      <c r="I32" s="10"/>
      <c r="J32" s="10"/>
    </row>
  </sheetData>
  <mergeCells count="12">
    <mergeCell ref="A2:A4"/>
    <mergeCell ref="B2:B4"/>
    <mergeCell ref="G2:H2"/>
    <mergeCell ref="B1:J1"/>
    <mergeCell ref="H3:H4"/>
    <mergeCell ref="I3:I4"/>
    <mergeCell ref="I2:J2"/>
    <mergeCell ref="G3:G4"/>
    <mergeCell ref="J3:J4"/>
    <mergeCell ref="C2:C4"/>
    <mergeCell ref="D2:D4"/>
    <mergeCell ref="E2:F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dcterms:created xsi:type="dcterms:W3CDTF">2019-07-10T13:57:28Z</dcterms:created>
  <dcterms:modified xsi:type="dcterms:W3CDTF">2019-10-23T15:43:23Z</dcterms:modified>
</cp:coreProperties>
</file>