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Dados AE 2020\"/>
    </mc:Choice>
  </mc:AlternateContent>
  <xr:revisionPtr revIDLastSave="0" documentId="13_ncr:40009_{47F711A3-DB96-4684-9337-38D9325E0BF5}" xr6:coauthVersionLast="46" xr6:coauthVersionMax="46" xr10:uidLastSave="{00000000-0000-0000-0000-000000000000}"/>
  <bookViews>
    <workbookView xWindow="-120" yWindow="-120" windowWidth="20730" windowHeight="11160"/>
  </bookViews>
  <sheets>
    <sheet name="PLANILHA_DE_ACOMPANHAMENTO_DA_P" sheetId="1" r:id="rId1"/>
    <sheet name="Acomp__Téc__Integrado" sheetId="2" r:id="rId2"/>
    <sheet name="Acomp__Téc__Subsequente" sheetId="3" r:id="rId3"/>
    <sheet name="Acomp__Graduação" sheetId="4" r:id="rId4"/>
    <sheet name="Graduação_-_PBPMEC" sheetId="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3" l="1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176" i="2"/>
  <c r="B175" i="2"/>
  <c r="B174" i="2"/>
  <c r="B173" i="2"/>
  <c r="B172" i="2"/>
  <c r="B171" i="2"/>
  <c r="B170" i="2"/>
  <c r="B169" i="2"/>
  <c r="B168" i="2"/>
  <c r="B166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5" i="2"/>
  <c r="B144" i="2"/>
  <c r="B143" i="2"/>
  <c r="B142" i="2"/>
  <c r="B141" i="2"/>
  <c r="B140" i="2"/>
  <c r="B139" i="2"/>
  <c r="B138" i="2"/>
  <c r="B137" i="2"/>
  <c r="B134" i="2"/>
  <c r="B133" i="2"/>
  <c r="B132" i="2"/>
  <c r="B131" i="2"/>
  <c r="B128" i="2"/>
  <c r="B126" i="2"/>
  <c r="B125" i="2"/>
  <c r="B123" i="2"/>
  <c r="B122" i="2"/>
  <c r="B121" i="2"/>
  <c r="B120" i="2"/>
  <c r="B119" i="2"/>
  <c r="B118" i="2"/>
  <c r="B117" i="2"/>
  <c r="B116" i="2"/>
  <c r="B115" i="2"/>
  <c r="B113" i="2"/>
  <c r="B112" i="2"/>
  <c r="B111" i="2"/>
  <c r="B109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3" i="2"/>
  <c r="B92" i="2"/>
  <c r="B90" i="2"/>
  <c r="B89" i="2"/>
  <c r="B88" i="2"/>
  <c r="B87" i="2"/>
  <c r="B86" i="2"/>
  <c r="B84" i="2"/>
  <c r="B83" i="2"/>
  <c r="B81" i="2"/>
  <c r="B80" i="2"/>
  <c r="B79" i="2"/>
  <c r="B77" i="2"/>
  <c r="B76" i="2"/>
  <c r="B74" i="2"/>
  <c r="B73" i="2"/>
  <c r="B72" i="2"/>
  <c r="B71" i="2"/>
  <c r="B70" i="2"/>
  <c r="B69" i="2"/>
  <c r="B68" i="2"/>
  <c r="B67" i="2"/>
  <c r="B66" i="2"/>
  <c r="B65" i="2"/>
  <c r="B64" i="2"/>
  <c r="B63" i="2"/>
  <c r="B61" i="2"/>
  <c r="B58" i="2"/>
  <c r="B57" i="2"/>
  <c r="B56" i="2"/>
  <c r="B55" i="2"/>
  <c r="B54" i="2"/>
  <c r="B53" i="2"/>
  <c r="B51" i="2"/>
  <c r="B50" i="2"/>
  <c r="B49" i="2"/>
  <c r="B47" i="2"/>
  <c r="B46" i="2"/>
  <c r="B45" i="2"/>
  <c r="B44" i="2"/>
  <c r="B43" i="2"/>
  <c r="B42" i="2"/>
  <c r="B41" i="2"/>
  <c r="B39" i="2"/>
  <c r="B37" i="2"/>
  <c r="B36" i="2"/>
  <c r="B35" i="2"/>
  <c r="B34" i="2"/>
  <c r="B33" i="2"/>
  <c r="B32" i="2"/>
  <c r="B31" i="2"/>
  <c r="B30" i="2"/>
  <c r="B28" i="2"/>
  <c r="B27" i="2"/>
  <c r="B26" i="2"/>
  <c r="B25" i="2"/>
  <c r="B24" i="2"/>
  <c r="B23" i="2"/>
  <c r="B22" i="2"/>
  <c r="B21" i="2"/>
  <c r="B20" i="2"/>
  <c r="B18" i="2"/>
  <c r="B16" i="2"/>
  <c r="B15" i="2"/>
  <c r="B14" i="2"/>
  <c r="B13" i="2"/>
  <c r="B12" i="2"/>
  <c r="B11" i="2"/>
  <c r="B9" i="2"/>
  <c r="B8" i="2"/>
  <c r="B7" i="2"/>
  <c r="B5" i="2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A12" i="1"/>
  <c r="Z12" i="1"/>
  <c r="AA11" i="1"/>
  <c r="Z11" i="1"/>
  <c r="AA10" i="1"/>
  <c r="Z10" i="1"/>
  <c r="AA9" i="1"/>
  <c r="Z9" i="1"/>
  <c r="AA8" i="1"/>
  <c r="Z8" i="1"/>
  <c r="AA7" i="1"/>
  <c r="AA17" i="1" s="1"/>
  <c r="Z7" i="1"/>
  <c r="Z17" i="1" s="1"/>
</calcChain>
</file>

<file path=xl/sharedStrings.xml><?xml version="1.0" encoding="utf-8"?>
<sst xmlns="http://schemas.openxmlformats.org/spreadsheetml/2006/main" count="1253" uniqueCount="452">
  <si>
    <r>
      <t xml:space="preserve">ACOMPANHAMENTO - AUXÍLIOS DA ASSISTÊNCIA ESTUDANTIL - </t>
    </r>
    <r>
      <rPr>
        <b/>
        <i/>
        <sz val="22"/>
        <color rgb="FF000000"/>
        <rFont val="Calibri"/>
        <family val="2"/>
      </rPr>
      <t>Campus</t>
    </r>
    <r>
      <rPr>
        <b/>
        <sz val="22"/>
        <color rgb="FF000000"/>
        <rFont val="Calibri"/>
        <family val="2"/>
      </rPr>
      <t xml:space="preserve"> JARU</t>
    </r>
  </si>
  <si>
    <r>
      <rPr>
        <i/>
        <sz val="10"/>
        <color rgb="FF000000"/>
        <rFont val="Arial"/>
        <family val="2"/>
      </rPr>
      <t xml:space="preserve">CAMPUS </t>
    </r>
    <r>
      <rPr>
        <sz val="10"/>
        <color rgb="FF000000"/>
        <rFont val="Arial"/>
        <family val="2"/>
      </rPr>
      <t>JARU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</si>
  <si>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</si>
  <si>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</si>
  <si>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</si>
  <si>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</si>
  <si>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</si>
  <si>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</si>
  <si>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</si>
  <si>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</si>
  <si>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</si>
  <si>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</si>
  <si>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</si>
  <si>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</si>
  <si>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</si>
  <si>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</si>
  <si>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</si>
  <si>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</si>
  <si>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</si>
  <si>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</si>
  <si>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</si>
  <si>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</si>
  <si>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</si>
  <si>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</si>
  <si>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</si>
  <si>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</si>
  <si>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</si>
  <si>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</si>
  <si>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AUXÍLIO EMERGENCIAL (Res. 29/2020)</t>
  </si>
  <si>
    <t>AUXÍLIO INCLUSÃO DIGITAL (Res. 29/2020)</t>
  </si>
  <si>
    <t>AUXÍLIO INCLUSÃO DIGITAL (aquisição de equipamentos de Informatica)</t>
  </si>
  <si>
    <t>ACOMPANHAMENTO - AUXÍLIOS DA ASSISTÊNCIA ESTUDANTIL - Campus JARU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</si>
  <si>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</si>
  <si>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</si>
  <si>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</si>
  <si>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</si>
  <si>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</si>
  <si>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</si>
  <si>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</si>
  <si>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</si>
  <si>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</si>
  <si>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</si>
  <si>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</si>
  <si>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</si>
  <si>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</si>
  <si>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</si>
  <si>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</si>
  <si>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</si>
  <si>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AUXÍLIO EMERGENCIAL</t>
  </si>
  <si>
    <t>AQUISIÇÃO DE EQUIPAMENTOS DE INFORMÁTICA</t>
  </si>
  <si>
    <t>AUXÍLIO DIGITAL</t>
  </si>
  <si>
    <t>Valor R$</t>
  </si>
  <si>
    <t>Vigência</t>
  </si>
  <si>
    <t>SIM</t>
  </si>
  <si>
    <t>NÃO</t>
  </si>
  <si>
    <t xml:space="preserve">23243.006318/2020-07 </t>
  </si>
  <si>
    <t>HELLEN CHRISTINE DA SILVEIRA SILVA</t>
  </si>
  <si>
    <t>TÉC. COMÉRCIO INTEGRADO</t>
  </si>
  <si>
    <t>Abril à Dez.</t>
  </si>
  <si>
    <t>X</t>
  </si>
  <si>
    <t>058.742.052-92</t>
  </si>
  <si>
    <t>23243.006069/2020-41</t>
  </si>
  <si>
    <t>23243.006318/2020-07</t>
  </si>
  <si>
    <t>HELLEN DE SOUZA ANDRADE</t>
  </si>
  <si>
    <t>TÉC. SEG. TRAB. INTEGRADO</t>
  </si>
  <si>
    <t>054.309.852-44</t>
  </si>
  <si>
    <t>WELISSANDRA RODRIGO DOS SANTOS</t>
  </si>
  <si>
    <t xml:space="preserve">020.818.252-79
</t>
  </si>
  <si>
    <t>TAINÃ PEREIRA DE SOUZA</t>
  </si>
  <si>
    <t xml:space="preserve">002.365.952-10
</t>
  </si>
  <si>
    <t>23243.016601/2020-39</t>
  </si>
  <si>
    <t>JAIANE PEREIRA MENDES</t>
  </si>
  <si>
    <t xml:space="preserve">050.338.582-46
</t>
  </si>
  <si>
    <t>GABRIELLE SOUSA PEREIRA</t>
  </si>
  <si>
    <t>TÉC. ALIMENTOS INTEGRADO</t>
  </si>
  <si>
    <t>938.760.332-68</t>
  </si>
  <si>
    <t>MELRY SAMIA SANTOS DE OLIVEIRA</t>
  </si>
  <si>
    <t>047.985.512-95</t>
  </si>
  <si>
    <t>VITORIA MARIA MATIAS SILVA</t>
  </si>
  <si>
    <t xml:space="preserve">046.981.212-56
</t>
  </si>
  <si>
    <t>NAUANA SOUZA CASARIN</t>
  </si>
  <si>
    <t xml:space="preserve">054.519.632-90
</t>
  </si>
  <si>
    <t>GUILHERME FIGUEIRA MARTINS</t>
  </si>
  <si>
    <t>Abril à Agost.</t>
  </si>
  <si>
    <t>048.943.482-76</t>
  </si>
  <si>
    <t>RAYLLOREN FAUSTINO DA SILVA</t>
  </si>
  <si>
    <t>046.070.842-20</t>
  </si>
  <si>
    <t>LUCAS LOPES LEITE</t>
  </si>
  <si>
    <t>050.992.122-12</t>
  </si>
  <si>
    <t>GRASIELI FERNANDES DA SILVA</t>
  </si>
  <si>
    <t>061.510.302-22</t>
  </si>
  <si>
    <t>WELTON MARTINS SILVA</t>
  </si>
  <si>
    <t>051.481.012-29</t>
  </si>
  <si>
    <t>ANTHONY SOUZA CRUZ</t>
  </si>
  <si>
    <t>017.709.842-24</t>
  </si>
  <si>
    <t>JHENIFFER PEREIRA MELO</t>
  </si>
  <si>
    <t>046.500.312-57</t>
  </si>
  <si>
    <t>LARYSSA REIS MOURA</t>
  </si>
  <si>
    <t>058.138.552-70</t>
  </si>
  <si>
    <t>AMANDA ROCHA DA SILVA</t>
  </si>
  <si>
    <t>Jun à Dez.</t>
  </si>
  <si>
    <t>046.513.272-30</t>
  </si>
  <si>
    <t>LUCAS FAVARIN LIMA</t>
  </si>
  <si>
    <t>059.662.382-86</t>
  </si>
  <si>
    <t>WEMERSON FERNANDES BRITO</t>
  </si>
  <si>
    <t>Jun à Ago.</t>
  </si>
  <si>
    <t>041.880.862-70</t>
  </si>
  <si>
    <t>JULIANO LIMA SILVA</t>
  </si>
  <si>
    <t>Abril à Ago.</t>
  </si>
  <si>
    <t>051.436.262-69</t>
  </si>
  <si>
    <t>AMANDA THAYNARA VIEIRA BIELLA</t>
  </si>
  <si>
    <t>042.166.592-09</t>
  </si>
  <si>
    <t>CAMILLY VITORIA DA LUZ MACIEL</t>
  </si>
  <si>
    <t>025.617.302-80</t>
  </si>
  <si>
    <t>ALINE CRISTINA DA SILVA PEREIRA</t>
  </si>
  <si>
    <t>049.512.022-71</t>
  </si>
  <si>
    <t>GUILHERME H. DA SILVA CARVALHO</t>
  </si>
  <si>
    <t>049.500.952-00</t>
  </si>
  <si>
    <t>GABRIEL GODOI DOS SANTOS</t>
  </si>
  <si>
    <t>024.004.652-82</t>
  </si>
  <si>
    <t>FABRÍCIO FERNANDES DOS SANTOS</t>
  </si>
  <si>
    <t>053.713.272-40</t>
  </si>
  <si>
    <t>HUDSON RODRIGUES ALVES</t>
  </si>
  <si>
    <t>040.765.132-23</t>
  </si>
  <si>
    <t>IZABELA FERNANDA FRAGA LUCAS</t>
  </si>
  <si>
    <t>017.726.042-40</t>
  </si>
  <si>
    <t>ESMERALDA DA SILVA NERES</t>
  </si>
  <si>
    <t>703.373.232-59</t>
  </si>
  <si>
    <t>JULIANA BEATRIZ DE FREITAS BELING</t>
  </si>
  <si>
    <t>054.814.162-20</t>
  </si>
  <si>
    <t>MAXSON NORBERTO MENDONÇA</t>
  </si>
  <si>
    <t>006.650.262-42</t>
  </si>
  <si>
    <t>LIVIA STEFANI GODINHO GAMA</t>
  </si>
  <si>
    <t>052.776.942-85</t>
  </si>
  <si>
    <t>GABRIELY VITÓRIA PRUDÊNCIO LIMA</t>
  </si>
  <si>
    <t>059.657.422-31</t>
  </si>
  <si>
    <t>ELIELTON JHONE SILVA OLIVEIRA</t>
  </si>
  <si>
    <t>057.703.152-02</t>
  </si>
  <si>
    <t>GEOVANA PEREIRA SILVA</t>
  </si>
  <si>
    <t>067.880.422-25</t>
  </si>
  <si>
    <t>JEAN MARCOS DE SOUZA DA SILVA</t>
  </si>
  <si>
    <t>066.848.842-54</t>
  </si>
  <si>
    <t>MATEUS GOMES DOS SANTOS</t>
  </si>
  <si>
    <t>059.422.012-26</t>
  </si>
  <si>
    <t>WILBERT CLAUDINO VAZ</t>
  </si>
  <si>
    <t>006.396.142-30</t>
  </si>
  <si>
    <t>ANDERSON ALVES RIBEIRO DOS SANTOS</t>
  </si>
  <si>
    <t>001.446.092-07</t>
  </si>
  <si>
    <t>LETICIA VITORIA DE MELO SANTOS</t>
  </si>
  <si>
    <t>051.016.192-80</t>
  </si>
  <si>
    <t>ANA CAROLINA DE MELO</t>
  </si>
  <si>
    <t>061.803.852-38</t>
  </si>
  <si>
    <t>JHENIFFER CARINE SILVA COSTA</t>
  </si>
  <si>
    <t>051.129.972-90</t>
  </si>
  <si>
    <t>EVELYN TAUYNE SANTOS DA SILVA</t>
  </si>
  <si>
    <t>061.552.422-24</t>
  </si>
  <si>
    <t>KAUANY CRISTINA DA SILVA OLIVEIRA</t>
  </si>
  <si>
    <t>078.651.661-50</t>
  </si>
  <si>
    <t xml:space="preserve"> 23243.006069/2020-41 </t>
  </si>
  <si>
    <t>BRUNO DO CARMO BITENCOURT</t>
  </si>
  <si>
    <t>037.290.352-58</t>
  </si>
  <si>
    <t>BEATRIZ MATIAS ANDRÉ</t>
  </si>
  <si>
    <t>058.609.342-70</t>
  </si>
  <si>
    <t>MAYCON KAIQUE DE FARIA LIMA</t>
  </si>
  <si>
    <t>020.949.662-24</t>
  </si>
  <si>
    <t>JENNIFER KAUANE MARTINS NASCIMENTO</t>
  </si>
  <si>
    <t>058.693.842-73</t>
  </si>
  <si>
    <t>ANA KAROLINI MORONI DE SOUZA</t>
  </si>
  <si>
    <t>049.754.142-44</t>
  </si>
  <si>
    <t>WYDSON LORBIESKY MURBACH</t>
  </si>
  <si>
    <t>051.725.482-46</t>
  </si>
  <si>
    <t>LUANA BEATRIZ COSTA OLIVEIRA</t>
  </si>
  <si>
    <t>047.527.522-55</t>
  </si>
  <si>
    <t>THAIS GABRIELI NUNES</t>
  </si>
  <si>
    <t>053.328.402-33</t>
  </si>
  <si>
    <t>BEATRIZ VIANA NEVES</t>
  </si>
  <si>
    <t>056.817.572-77</t>
  </si>
  <si>
    <t>FILIPE RICARDO DA SILVA SANTOS</t>
  </si>
  <si>
    <t>039.219.322-11</t>
  </si>
  <si>
    <t>THAIS BERTO DA SILVA DE OLIVEIRA</t>
  </si>
  <si>
    <t>046.723.042-05</t>
  </si>
  <si>
    <t>MANUELLY DA SILVA BARROS CARDOSO</t>
  </si>
  <si>
    <t>057.813.422-57</t>
  </si>
  <si>
    <t>THAIS SOUZA SOARES</t>
  </si>
  <si>
    <t>057.894.452-92</t>
  </si>
  <si>
    <t>ANDRESSA CALVO DE PAULA</t>
  </si>
  <si>
    <t>050.967.412-73</t>
  </si>
  <si>
    <t>GUSTAVO HENRIQUE GONZAGA SCHEIDEGGER</t>
  </si>
  <si>
    <t>054.308.432-96</t>
  </si>
  <si>
    <t>KAREN KAROLINE DE MACEDO SILVA</t>
  </si>
  <si>
    <t>067.897.892-19</t>
  </si>
  <si>
    <t>SUÉLY BARBOSA DA SILVA</t>
  </si>
  <si>
    <t>057.973.992-96</t>
  </si>
  <si>
    <t>DAFNI SILVA DE PAULA</t>
  </si>
  <si>
    <t>059.874.062-77</t>
  </si>
  <si>
    <t>EDUARDA MARQUES SOARES</t>
  </si>
  <si>
    <t>065.439.422-90</t>
  </si>
  <si>
    <t>ARTUR JOSÉ SANTANA LEAL</t>
  </si>
  <si>
    <t>028.101.832-44</t>
  </si>
  <si>
    <t>STEPHANE PALOMA GONÇALVES LIMA</t>
  </si>
  <si>
    <t>057.530.732-39</t>
  </si>
  <si>
    <t>MAYNE SANTOS DA SILVA</t>
  </si>
  <si>
    <t>064.223.012-94</t>
  </si>
  <si>
    <t>KAWANNE DA SILVA SANTOS</t>
  </si>
  <si>
    <t>059.155.072-55</t>
  </si>
  <si>
    <t>JAYANI DE ABREU APOLINARIO</t>
  </si>
  <si>
    <t>011.367.502-07</t>
  </si>
  <si>
    <t>CARLOS DANIEL TEIXEIRA MOMO</t>
  </si>
  <si>
    <t>028.318.782-41</t>
  </si>
  <si>
    <t>KAWAN SILVA RODRIGUES</t>
  </si>
  <si>
    <t>020.116.582-17</t>
  </si>
  <si>
    <t>LYLL KANG FRANCISCO FERNANDES DA SILVA</t>
  </si>
  <si>
    <t>058.366.312-55</t>
  </si>
  <si>
    <t>VINICIUS PEGO NASCIMENTO</t>
  </si>
  <si>
    <t>062.787.392-83</t>
  </si>
  <si>
    <t>VITÓRIA YANNY DA SILVA SOUSA</t>
  </si>
  <si>
    <t>049.784.872-42</t>
  </si>
  <si>
    <t>THAIS DE ALMEIDA SANTOS</t>
  </si>
  <si>
    <t>057.529.522-80</t>
  </si>
  <si>
    <t>KAUAN DA SILVA MINOSSO</t>
  </si>
  <si>
    <t>033.890.552-90</t>
  </si>
  <si>
    <t>CARLOS RODRIGUES DOS SANTOS</t>
  </si>
  <si>
    <t>037.863.362-70</t>
  </si>
  <si>
    <t>BRUNA VITÓRIA FERREIRA SILVA</t>
  </si>
  <si>
    <t>054.847.452-41</t>
  </si>
  <si>
    <t>ERICA TEODORO DIAS</t>
  </si>
  <si>
    <t>ISABELI LIMA MORET</t>
  </si>
  <si>
    <t>050.037.952-11</t>
  </si>
  <si>
    <t>PATRIK DE SOUZA SILVA</t>
  </si>
  <si>
    <t>061.920.862-73</t>
  </si>
  <si>
    <t>APOLIANA RAMOS DE FREITAS</t>
  </si>
  <si>
    <t>046.659.542-59</t>
  </si>
  <si>
    <t>TALITA LETICIA ROBERTO DOS ANJOS</t>
  </si>
  <si>
    <t>053.209.382-84</t>
  </si>
  <si>
    <t>NATHIELLI LAUANDA S. ANDRADE</t>
  </si>
  <si>
    <t>041.411.872-32</t>
  </si>
  <si>
    <t>SIMARA DOS SANTOS FERREIRA</t>
  </si>
  <si>
    <t>039.263.362-00</t>
  </si>
  <si>
    <t>LORRAYNE COSTA AMORIM</t>
  </si>
  <si>
    <t>048.207.752-27</t>
  </si>
  <si>
    <t>MARIA EDUARDA DE OLIVEIRA CABEÇA</t>
  </si>
  <si>
    <t>ALINE RODRIGUES DA CONCEIÇÃO</t>
  </si>
  <si>
    <t>054.837.452-05</t>
  </si>
  <si>
    <t>GUILHERME AUGUSTO DAMASCENO FREIRE</t>
  </si>
  <si>
    <t>046.357.762-04</t>
  </si>
  <si>
    <t>Jul à Dez.</t>
  </si>
  <si>
    <t>HIAMYLLE CAROLINA DOS SANTOS SOUZA</t>
  </si>
  <si>
    <t>011.914.612-62</t>
  </si>
  <si>
    <t>CLEONILSON ALMEIDA SALES</t>
  </si>
  <si>
    <t>058.574.842-00</t>
  </si>
  <si>
    <t>IZABELA MARIA DOS SANTOS ZANIN</t>
  </si>
  <si>
    <t>045.475.122-21</t>
  </si>
  <si>
    <t>RODRIGO MARCOSKI DE SOUZA</t>
  </si>
  <si>
    <t>KARLA PRICILA DE MELO ALEIXO</t>
  </si>
  <si>
    <t>017.753.182-73</t>
  </si>
  <si>
    <t>VITOR DA SILVA AMORIM</t>
  </si>
  <si>
    <t>057.816.102-86</t>
  </si>
  <si>
    <t>BRUNA DE ALMEIDA MARQUES</t>
  </si>
  <si>
    <t>011.928.662-90</t>
  </si>
  <si>
    <t>YGOR SILVA SOUSA</t>
  </si>
  <si>
    <t>049.573.192-78</t>
  </si>
  <si>
    <t>KAYNÁ CARBONERA DOS SANTOS</t>
  </si>
  <si>
    <t>041.095.082-31</t>
  </si>
  <si>
    <t>BRENO KAUÃ DE MOURA</t>
  </si>
  <si>
    <t>016.697.152-99</t>
  </si>
  <si>
    <t>IAN KAYLON RODRIGUES LEAL</t>
  </si>
  <si>
    <t>048.392.542-06</t>
  </si>
  <si>
    <t>ANDRESSA MARCELINO DA SILVA</t>
  </si>
  <si>
    <t>062.679.492-73</t>
  </si>
  <si>
    <t>TAINARA SILVA DOS SANTOS</t>
  </si>
  <si>
    <t>063.243.722-78</t>
  </si>
  <si>
    <t>GUSTAVO REZENDE BRASIL</t>
  </si>
  <si>
    <t>058.828.582-08</t>
  </si>
  <si>
    <t>JOÃO VITOR DE ALMEIDA FELIX</t>
  </si>
  <si>
    <t>052.067.722-67</t>
  </si>
  <si>
    <t>LUCAS HENRIQUE SOUZA MARTINS</t>
  </si>
  <si>
    <t>059.468.072-77</t>
  </si>
  <si>
    <t>LUCAS MOREIRA COELHO</t>
  </si>
  <si>
    <t>046.945.172-60</t>
  </si>
  <si>
    <t>EDUARDA ALVES DE LIMA</t>
  </si>
  <si>
    <t>067.385.942-83</t>
  </si>
  <si>
    <t>WENDER ALVES DE LIMA</t>
  </si>
  <si>
    <t>067.385.532-50</t>
  </si>
  <si>
    <t>IARA KEMILLY FAZOLIN PINHEIRO</t>
  </si>
  <si>
    <t>058.047.732-08</t>
  </si>
  <si>
    <t>LAÍSE SOUZA SANTOS</t>
  </si>
  <si>
    <t>051.745.852-70</t>
  </si>
  <si>
    <t>MARIANA MENDES QUINTINO</t>
  </si>
  <si>
    <t>030.703.052-02</t>
  </si>
  <si>
    <t>ALINNE LOPES LEITE</t>
  </si>
  <si>
    <t>050.992.012-88</t>
  </si>
  <si>
    <t>LUCAS CASSIANO DE SOUZA</t>
  </si>
  <si>
    <t>058.139.332-55</t>
  </si>
  <si>
    <t>CAMILA AGATHA MENDES QUEIROS</t>
  </si>
  <si>
    <t>054.244.182-95</t>
  </si>
  <si>
    <t>YTALO RANGEL DE SOUZA</t>
  </si>
  <si>
    <t>ANDERSON DIOGO PEREIRA DE LIMA</t>
  </si>
  <si>
    <t>023.066.602-71</t>
  </si>
  <si>
    <t>VITOR DE LIMA NASCIMENTO SILVA</t>
  </si>
  <si>
    <t>035.862.912-80</t>
  </si>
  <si>
    <t>BRUNA AZEVEDO BATISTA</t>
  </si>
  <si>
    <t>058.046.482-25</t>
  </si>
  <si>
    <t>BRENDA AZEVEDO BATISTA</t>
  </si>
  <si>
    <t>058.046.132-78</t>
  </si>
  <si>
    <t>KEVYN PAWLOWSKI BETTI GAMA</t>
  </si>
  <si>
    <t>039.443.332-76</t>
  </si>
  <si>
    <t>IZABELLY JULIA ROCHA SILVA</t>
  </si>
  <si>
    <t>JÉSSICA DA CUNHA ALVES OLIVEIRA</t>
  </si>
  <si>
    <t>JEVERSON MARQUES DOS SANTOS</t>
  </si>
  <si>
    <t>053.829.892-81</t>
  </si>
  <si>
    <t>KALIO MENEZES CALDEIRA</t>
  </si>
  <si>
    <t>045.615.432-95</t>
  </si>
  <si>
    <t>WANIQUE PEREIRA SANTOS</t>
  </si>
  <si>
    <t>058.268.502-80</t>
  </si>
  <si>
    <t>JANETE DOS SANTOS LOPES</t>
  </si>
  <si>
    <t>029.747.682-37</t>
  </si>
  <si>
    <t>FERNANDO JUNIO FERNANDES B. CORDEIRO</t>
  </si>
  <si>
    <t>038.956.112-63</t>
  </si>
  <si>
    <t>GABRIEL ANGELO GONÇALVES DE SOUZA</t>
  </si>
  <si>
    <t>030.058.632-98</t>
  </si>
  <si>
    <t>LARISSA LIMA DE OLIVEIRA</t>
  </si>
  <si>
    <t>048.712.522-30</t>
  </si>
  <si>
    <t>JOYCE SANTOS BATISTA</t>
  </si>
  <si>
    <t>006.432.182-70</t>
  </si>
  <si>
    <t>EMILY VITÓRIA ARRUDA PESSOA</t>
  </si>
  <si>
    <t>Set à Dez.</t>
  </si>
  <si>
    <t>057.506.622-92</t>
  </si>
  <si>
    <t>PAULO RICARDO REIS MURRER</t>
  </si>
  <si>
    <t>059.227.952-95</t>
  </si>
  <si>
    <t>MARIA ALXILIADORADA S. PESSOA FEITOSA</t>
  </si>
  <si>
    <t>325.675.452-04</t>
  </si>
  <si>
    <t>GABRIEL RODRIGUES OLIVEIRA</t>
  </si>
  <si>
    <t>014.530.152-48</t>
  </si>
  <si>
    <t>VITOR  PRETTI BATISTA</t>
  </si>
  <si>
    <t>058.635.942-76</t>
  </si>
  <si>
    <t>JESSICA ALVES PEREIRA</t>
  </si>
  <si>
    <t>061.651.992-32</t>
  </si>
  <si>
    <t>RYAN FERNANDO OLIVEIRA ALECRIM</t>
  </si>
  <si>
    <t>067.748.612-02</t>
  </si>
  <si>
    <t>PAULO VINICIUS DE JESUS FREDERICO</t>
  </si>
  <si>
    <t>050.540.622-54</t>
  </si>
  <si>
    <t>EDUARDA PINOW  CARBONERA</t>
  </si>
  <si>
    <t>033.382.642-67</t>
  </si>
  <si>
    <t>SABRINA DOS SANTOS MARQUES</t>
  </si>
  <si>
    <t>053.830.372-76</t>
  </si>
  <si>
    <t>ISABELY ALMEIDA RODRIGUES</t>
  </si>
  <si>
    <t>038.527.982-56</t>
  </si>
  <si>
    <t xml:space="preserve">BRUNO AVELINO DELAIN </t>
  </si>
  <si>
    <t>074.701.552-01</t>
  </si>
  <si>
    <t>ANGÉLICA LÍDIA SCHUCH DOS SANTOS</t>
  </si>
  <si>
    <t>AGRONEGÓCIO SUBSEQUENTE</t>
  </si>
  <si>
    <t>022.905.221-55</t>
  </si>
  <si>
    <t>CARMELITA SANTOS ROCHA</t>
  </si>
  <si>
    <t>902.319.292-34</t>
  </si>
  <si>
    <t>ANDREZZA CAROLINE R. DE SOUZA</t>
  </si>
  <si>
    <t>026.730.012-39</t>
  </si>
  <si>
    <t>LUZIA ROSA DA ROCHA CARVALHO</t>
  </si>
  <si>
    <t>TÉC. SEG. TRAB. SUBSEQUENTE</t>
  </si>
  <si>
    <t>004.826.432-69</t>
  </si>
  <si>
    <t>WELLIGTON NEVES DE SOUZA</t>
  </si>
  <si>
    <t>Abril à Out.</t>
  </si>
  <si>
    <t>030.488.912-18</t>
  </si>
  <si>
    <t>LUDMILLA SILVA FARIA SOUZA</t>
  </si>
  <si>
    <t>Junh à Dez.</t>
  </si>
  <si>
    <t>001.581.282-06</t>
  </si>
  <si>
    <t>KELLY RODRIGUES MARCOLINO PORTO</t>
  </si>
  <si>
    <t>JUSSIANA JOSE DA SILVA FERREIRA</t>
  </si>
  <si>
    <t>NILCEIA SOUZA DE FARIAS</t>
  </si>
  <si>
    <t>WILLIAM MARCOS DE SOUZA TEREZA</t>
  </si>
  <si>
    <t>026.512.522-71</t>
  </si>
  <si>
    <t>AMANDA THAIS DOS SANTOS SILVA</t>
  </si>
  <si>
    <t>046.008.212-46</t>
  </si>
  <si>
    <t>ANGELA DE OLIVEIRA SOUZA</t>
  </si>
  <si>
    <t>025.864.532-63</t>
  </si>
  <si>
    <t>VANEIDE FRANCISCO MEIRELIS</t>
  </si>
  <si>
    <t>044.276.992-00</t>
  </si>
  <si>
    <t>JOÃO VITOR DOS SANTOS ANDRADE</t>
  </si>
  <si>
    <t>038.799.852-78</t>
  </si>
  <si>
    <t>ACOMPANHAMENTO - AUXÍLIOS DA ASSISTÊNCIA ESTUDANTIL</t>
  </si>
  <si>
    <t xml:space="preserve">012.949.392-97
</t>
  </si>
  <si>
    <t>DAIANE DE JESUS SOUZA</t>
  </si>
  <si>
    <t>MEDICINA VETERINÁRIA</t>
  </si>
  <si>
    <t>055.475.382-05</t>
  </si>
  <si>
    <t>CARLA APARECIDA D. DA SILVA</t>
  </si>
  <si>
    <t>044.235.322-71</t>
  </si>
  <si>
    <t>MATEUS GOMES DE FREITAS</t>
  </si>
  <si>
    <t>044.312.722-08</t>
  </si>
  <si>
    <t>CLEBSON PEREIRA GOUVEIA</t>
  </si>
  <si>
    <t>040.920.852-30</t>
  </si>
  <si>
    <t>AMÁBILI PAONDOLFI DE SOUZA</t>
  </si>
  <si>
    <t>047.727.602-45</t>
  </si>
  <si>
    <t>ANA PAULA DE AMORIM SOUZA</t>
  </si>
  <si>
    <t>RAFAEL SILVA DOS SANTOS</t>
  </si>
  <si>
    <t>041.198.762-33</t>
  </si>
  <si>
    <t>HINGRID GOMES CARDOSO</t>
  </si>
  <si>
    <t>022.332.501-50</t>
  </si>
  <si>
    <t>ELIZABETH CRISTINA A. CASTRO</t>
  </si>
  <si>
    <t>043.968.962-71</t>
  </si>
  <si>
    <t>LUIZ MARQUES DA COSTA</t>
  </si>
  <si>
    <t>022.461.452-52</t>
  </si>
  <si>
    <t>LUCAS MENEZES CAMPOS</t>
  </si>
  <si>
    <t>049.991.352-30</t>
  </si>
  <si>
    <t>NATAN OLIVEIRA DA SILVA</t>
  </si>
  <si>
    <t>020.776.422-03</t>
  </si>
  <si>
    <t>GEISE ALINE DYBALSKI</t>
  </si>
  <si>
    <t>037.500.572-22</t>
  </si>
  <si>
    <t>LUCAS MARTINS ROVEDA</t>
  </si>
  <si>
    <t>045.655.372-06</t>
  </si>
  <si>
    <t>MIRIAM DE JESUS DIAS</t>
  </si>
  <si>
    <t>052.424.182-04</t>
  </si>
  <si>
    <t>TAIARA RIBEIRO GAVA</t>
  </si>
  <si>
    <t>038.173.682-24</t>
  </si>
  <si>
    <t>NATIELLI GOMES DA COSTA</t>
  </si>
  <si>
    <t>026.126.382-02</t>
  </si>
  <si>
    <t>ALINE DE JESUS GOUVEIA</t>
  </si>
  <si>
    <t>029.433.632-00</t>
  </si>
  <si>
    <t>DENILSON OLIVEIRA SILVA</t>
  </si>
  <si>
    <t>043.337.832-83</t>
  </si>
  <si>
    <t>DAYANE FARIAS DA SILVA</t>
  </si>
  <si>
    <t>040.186.422-70</t>
  </si>
  <si>
    <t>VANESSA SOARES NUNTES</t>
  </si>
  <si>
    <t>IVONE DOS SANTOS COSTA</t>
  </si>
  <si>
    <t>034.141.102-70</t>
  </si>
  <si>
    <t>ANA DE PAULA LEITE DA SILVA</t>
  </si>
  <si>
    <t>006.549.762-79</t>
  </si>
  <si>
    <t>ELAINE PEREIRA DE SANTANA</t>
  </si>
  <si>
    <t>024.370.752-59</t>
  </si>
  <si>
    <t>LEONARDO ROSA DA SILVA</t>
  </si>
  <si>
    <t>026.869.712-40</t>
  </si>
  <si>
    <t>AMANDA JANUÁRIO GONÇALVES</t>
  </si>
  <si>
    <t>LÍDIA SOUZA DA SILVA</t>
  </si>
  <si>
    <t>042.761.922-04</t>
  </si>
  <si>
    <t>TATIANA NAYRA DA C. MONTEIRO</t>
  </si>
  <si>
    <t>050.069.542-30</t>
  </si>
  <si>
    <t>EVELIN LABORDA OJOPI</t>
  </si>
  <si>
    <t>033.501.127-82</t>
  </si>
  <si>
    <t>CINTHIA MARIANA B. SANTANA</t>
  </si>
  <si>
    <t>042.222.672-60</t>
  </si>
  <si>
    <t>VICTOR GABRIEL FARIAIS GONÇALVES </t>
  </si>
  <si>
    <t>017.279.302-58</t>
  </si>
  <si>
    <t>ERIKA SANTOS SOARES CALHEIRO</t>
  </si>
  <si>
    <t>CINTHIA FERREIRA DE SOUZA</t>
  </si>
  <si>
    <t>029.307.766-26</t>
  </si>
  <si>
    <t>ELÃINE LOPES PEREIRA</t>
  </si>
  <si>
    <t>Junl à Dez.</t>
  </si>
  <si>
    <t>044.808.242-00</t>
  </si>
  <si>
    <t>ALINE RAPES LOPES DE CRISTO</t>
  </si>
  <si>
    <t>009.753.392-06</t>
  </si>
  <si>
    <t>ANA CLÁUDIA RODRIGUES SILVA</t>
  </si>
  <si>
    <t>044.351.532-89</t>
  </si>
  <si>
    <t>PAMELA DE PAULA S. LIMOEIRO</t>
  </si>
  <si>
    <t>Programa Bolsa Permanência (PBP) MEC/FNDE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</si>
</sst>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&quot;.&quot;###&quot;.&quot;###&quot;-&quot;#0"/>
    <numFmt numFmtId="165" formatCode="[$R$-416]#,##0.00"/>
    <numFmt numFmtId="166" formatCode="[$R$-416]&quot; &quot;#,##0.00"/>
    <numFmt numFmtId="167" formatCode="&quot; &quot;#,##0.00&quot; &quot;;&quot;-&quot;#,##0.00&quot; &quot;;&quot; -&quot;00&quot; &quot;;&quot; &quot;@&quot; &quot;"/>
    <numFmt numFmtId="168" formatCode="[$R$-416]&quot; &quot;#,##0;[Red]&quot;-&quot;[$R$-416]&quot; &quot;#,##0"/>
    <numFmt numFmtId="169" formatCode="[$R$-416]&quot; &quot;#,##0.00;[Red]&quot;-&quot;[$R$-416]&quot; &quot;#,##0.00"/>
  </numFmts>
  <fonts count="29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2"/>
      <color rgb="FF000000"/>
      <name val="Arial1"/>
    </font>
    <font>
      <u/>
      <sz val="10"/>
      <color rgb="FF0000EE"/>
      <name val="Arial1"/>
    </font>
    <font>
      <sz val="10"/>
      <color rgb="FF996600"/>
      <name val="Arial1"/>
    </font>
    <font>
      <sz val="10"/>
      <color rgb="FF000000"/>
      <name val="Times New Roman"/>
      <family val="1"/>
    </font>
    <font>
      <sz val="11"/>
      <color rgb="FF000000"/>
      <name val="Arial1"/>
    </font>
    <font>
      <sz val="10"/>
      <color rgb="FF333333"/>
      <name val="Arial1"/>
    </font>
    <font>
      <b/>
      <sz val="32"/>
      <color rgb="FF000000"/>
      <name val="Calibri"/>
      <family val="2"/>
    </font>
    <font>
      <b/>
      <i/>
      <sz val="22"/>
      <color rgb="FF000000"/>
      <name val="Calibri"/>
      <family val="2"/>
    </font>
    <font>
      <b/>
      <sz val="22"/>
      <color rgb="FF000000"/>
      <name val="Calibri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2"/>
      <color rgb="FF000000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FFFF"/>
      <name val="Calibri"/>
      <family val="2"/>
    </font>
    <font>
      <sz val="10"/>
      <color rgb="FFDDEBF7"/>
      <name val="Arial"/>
      <family val="2"/>
    </font>
    <font>
      <b/>
      <sz val="10"/>
      <color rgb="FFDDEBF7"/>
      <name val="Arial"/>
      <family val="2"/>
    </font>
    <font>
      <b/>
      <sz val="26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C5D9F1"/>
        <bgColor rgb="FFC5D9F1"/>
      </patternFill>
    </fill>
    <fill>
      <patternFill patternType="solid">
        <fgColor rgb="FFBDD7EE"/>
        <bgColor rgb="FFBDD7EE"/>
      </patternFill>
    </fill>
    <fill>
      <patternFill patternType="solid">
        <fgColor rgb="FFD8E4BC"/>
        <bgColor rgb="FFD8E4BC"/>
      </patternFill>
    </fill>
    <fill>
      <patternFill patternType="solid">
        <fgColor rgb="FFDCE6F1"/>
        <bgColor rgb="FFDCE6F1"/>
      </patternFill>
    </fill>
    <fill>
      <patternFill patternType="solid">
        <fgColor rgb="FFD9E1F2"/>
        <bgColor rgb="FFD9E1F2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2">
    <xf numFmtId="0" fontId="0" fillId="0" borderId="0"/>
    <xf numFmtId="167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4" fillId="0" borderId="0" applyNumberFormat="0" applyBorder="0" applyProtection="0"/>
  </cellStyleXfs>
  <cellXfs count="151">
    <xf numFmtId="0" fontId="0" fillId="0" borderId="0" xfId="0"/>
    <xf numFmtId="0" fontId="0" fillId="0" borderId="0" xfId="0" applyAlignment="1"/>
    <xf numFmtId="0" fontId="20" fillId="10" borderId="2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/>
    </xf>
    <xf numFmtId="0" fontId="20" fillId="13" borderId="2" xfId="0" applyFont="1" applyFill="1" applyBorder="1" applyAlignment="1"/>
    <xf numFmtId="0" fontId="0" fillId="0" borderId="2" xfId="0" applyBorder="1" applyAlignment="1">
      <alignment horizontal="center"/>
    </xf>
    <xf numFmtId="0" fontId="20" fillId="0" borderId="2" xfId="0" applyFont="1" applyBorder="1" applyAlignment="1"/>
    <xf numFmtId="0" fontId="0" fillId="13" borderId="2" xfId="0" applyFill="1" applyBorder="1" applyAlignment="1">
      <alignment horizontal="center"/>
    </xf>
    <xf numFmtId="0" fontId="20" fillId="14" borderId="2" xfId="0" applyFont="1" applyFill="1" applyBorder="1" applyAlignment="1"/>
    <xf numFmtId="0" fontId="0" fillId="14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68" fontId="20" fillId="12" borderId="2" xfId="0" applyNumberFormat="1" applyFont="1" applyFill="1" applyBorder="1" applyAlignment="1">
      <alignment horizontal="center"/>
    </xf>
    <xf numFmtId="3" fontId="20" fillId="12" borderId="2" xfId="0" applyNumberFormat="1" applyFont="1" applyFill="1" applyBorder="1" applyAlignment="1">
      <alignment horizontal="center"/>
    </xf>
    <xf numFmtId="0" fontId="20" fillId="16" borderId="3" xfId="0" applyFont="1" applyFill="1" applyBorder="1" applyAlignment="1"/>
    <xf numFmtId="0" fontId="20" fillId="17" borderId="2" xfId="0" applyFont="1" applyFill="1" applyBorder="1" applyAlignment="1">
      <alignment horizontal="center"/>
    </xf>
    <xf numFmtId="168" fontId="20" fillId="17" borderId="2" xfId="0" applyNumberFormat="1" applyFont="1" applyFill="1" applyBorder="1" applyAlignment="1">
      <alignment horizontal="center"/>
    </xf>
    <xf numFmtId="3" fontId="20" fillId="17" borderId="2" xfId="0" applyNumberFormat="1" applyFont="1" applyFill="1" applyBorder="1" applyAlignment="1">
      <alignment horizontal="center"/>
    </xf>
    <xf numFmtId="0" fontId="20" fillId="16" borderId="0" xfId="0" applyFont="1" applyFill="1" applyAlignment="1">
      <alignment wrapText="1"/>
    </xf>
    <xf numFmtId="0" fontId="0" fillId="15" borderId="2" xfId="0" applyFill="1" applyBorder="1" applyAlignment="1">
      <alignment horizontal="center" wrapText="1"/>
    </xf>
    <xf numFmtId="0" fontId="20" fillId="15" borderId="2" xfId="0" applyFont="1" applyFill="1" applyBorder="1" applyAlignment="1">
      <alignment horizontal="center"/>
    </xf>
    <xf numFmtId="3" fontId="20" fillId="15" borderId="2" xfId="0" applyNumberFormat="1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0" fillId="9" borderId="2" xfId="0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/>
    <xf numFmtId="0" fontId="20" fillId="12" borderId="5" xfId="0" applyFont="1" applyFill="1" applyBorder="1" applyAlignment="1">
      <alignment horizontal="center" vertical="center"/>
    </xf>
    <xf numFmtId="0" fontId="20" fillId="12" borderId="6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20" fillId="12" borderId="8" xfId="0" applyFont="1" applyFill="1" applyBorder="1" applyAlignment="1">
      <alignment horizontal="center" vertical="center"/>
    </xf>
    <xf numFmtId="0" fontId="20" fillId="12" borderId="9" xfId="0" applyFont="1" applyFill="1" applyBorder="1" applyAlignment="1">
      <alignment horizontal="center" vertical="center"/>
    </xf>
    <xf numFmtId="0" fontId="20" fillId="18" borderId="2" xfId="0" applyFont="1" applyFill="1" applyBorder="1" applyAlignment="1">
      <alignment vertical="center"/>
    </xf>
    <xf numFmtId="0" fontId="22" fillId="14" borderId="2" xfId="0" applyFont="1" applyFill="1" applyBorder="1" applyAlignment="1">
      <alignment horizontal="center" vertical="center" wrapText="1"/>
    </xf>
    <xf numFmtId="165" fontId="23" fillId="16" borderId="2" xfId="0" applyNumberFormat="1" applyFont="1" applyFill="1" applyBorder="1"/>
    <xf numFmtId="0" fontId="23" fillId="16" borderId="2" xfId="0" applyFont="1" applyFill="1" applyBorder="1"/>
    <xf numFmtId="165" fontId="24" fillId="16" borderId="2" xfId="0" applyNumberFormat="1" applyFont="1" applyFill="1" applyBorder="1"/>
    <xf numFmtId="0" fontId="0" fillId="13" borderId="2" xfId="0" applyFill="1" applyBorder="1"/>
    <xf numFmtId="166" fontId="20" fillId="13" borderId="2" xfId="0" applyNumberFormat="1" applyFont="1" applyFill="1" applyBorder="1"/>
    <xf numFmtId="0" fontId="20" fillId="13" borderId="2" xfId="0" applyFont="1" applyFill="1" applyBorder="1"/>
    <xf numFmtId="0" fontId="20" fillId="17" borderId="2" xfId="0" applyFont="1" applyFill="1" applyBorder="1" applyAlignment="1"/>
    <xf numFmtId="0" fontId="0" fillId="19" borderId="2" xfId="0" applyFill="1" applyBorder="1"/>
    <xf numFmtId="0" fontId="20" fillId="13" borderId="2" xfId="0" applyFont="1" applyFill="1" applyBorder="1" applyAlignment="1">
      <alignment horizontal="center"/>
    </xf>
    <xf numFmtId="0" fontId="23" fillId="13" borderId="2" xfId="0" applyFont="1" applyFill="1" applyBorder="1"/>
    <xf numFmtId="0" fontId="24" fillId="13" borderId="2" xfId="0" applyFont="1" applyFill="1" applyBorder="1" applyAlignment="1">
      <alignment horizontal="center"/>
    </xf>
    <xf numFmtId="0" fontId="22" fillId="14" borderId="2" xfId="0" applyFont="1" applyFill="1" applyBorder="1" applyAlignment="1">
      <alignment horizontal="center"/>
    </xf>
    <xf numFmtId="164" fontId="22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left" wrapText="1"/>
    </xf>
    <xf numFmtId="0" fontId="22" fillId="14" borderId="2" xfId="0" applyFont="1" applyFill="1" applyBorder="1" applyAlignment="1"/>
    <xf numFmtId="167" fontId="20" fillId="13" borderId="2" xfId="1" applyFont="1" applyFill="1" applyBorder="1"/>
    <xf numFmtId="0" fontId="20" fillId="19" borderId="2" xfId="0" applyFont="1" applyFill="1" applyBorder="1" applyAlignment="1">
      <alignment horizontal="center"/>
    </xf>
    <xf numFmtId="164" fontId="25" fillId="0" borderId="0" xfId="0" applyNumberFormat="1" applyFont="1" applyAlignment="1"/>
    <xf numFmtId="0" fontId="22" fillId="14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167" fontId="20" fillId="13" borderId="2" xfId="1" applyFont="1" applyFill="1" applyBorder="1" applyAlignment="1">
      <alignment horizontal="left"/>
    </xf>
    <xf numFmtId="0" fontId="0" fillId="0" borderId="0" xfId="0" applyAlignment="1">
      <alignment horizontal="left"/>
    </xf>
    <xf numFmtId="169" fontId="20" fillId="13" borderId="2" xfId="0" applyNumberFormat="1" applyFont="1" applyFill="1" applyBorder="1" applyAlignment="1">
      <alignment vertical="center"/>
    </xf>
    <xf numFmtId="17" fontId="20" fillId="13" borderId="2" xfId="0" applyNumberFormat="1" applyFont="1" applyFill="1" applyBorder="1" applyAlignment="1">
      <alignment horizontal="center" vertical="center"/>
    </xf>
    <xf numFmtId="0" fontId="22" fillId="14" borderId="2" xfId="0" applyFont="1" applyFill="1" applyBorder="1" applyAlignment="1">
      <alignment horizontal="left" wrapText="1"/>
    </xf>
    <xf numFmtId="0" fontId="25" fillId="0" borderId="0" xfId="0" applyFont="1" applyAlignment="1"/>
    <xf numFmtId="2" fontId="20" fillId="19" borderId="2" xfId="0" applyNumberFormat="1" applyFont="1" applyFill="1" applyBorder="1" applyAlignment="1"/>
    <xf numFmtId="0" fontId="22" fillId="14" borderId="2" xfId="0" applyFont="1" applyFill="1" applyBorder="1" applyAlignment="1">
      <alignment horizontal="center" wrapText="1"/>
    </xf>
    <xf numFmtId="166" fontId="20" fillId="13" borderId="2" xfId="0" applyNumberFormat="1" applyFont="1" applyFill="1" applyBorder="1" applyAlignment="1">
      <alignment vertical="center"/>
    </xf>
    <xf numFmtId="0" fontId="20" fillId="13" borderId="2" xfId="0" applyFont="1" applyFill="1" applyBorder="1" applyAlignment="1">
      <alignment vertical="center"/>
    </xf>
    <xf numFmtId="0" fontId="0" fillId="0" borderId="3" xfId="0" applyBorder="1"/>
    <xf numFmtId="0" fontId="0" fillId="0" borderId="2" xfId="0" applyBorder="1"/>
    <xf numFmtId="0" fontId="22" fillId="0" borderId="2" xfId="0" applyFont="1" applyBorder="1" applyAlignment="1"/>
    <xf numFmtId="4" fontId="20" fillId="13" borderId="2" xfId="0" applyNumberFormat="1" applyFont="1" applyFill="1" applyBorder="1"/>
    <xf numFmtId="0" fontId="25" fillId="0" borderId="0" xfId="17" applyFont="1" applyFill="1" applyAlignment="1"/>
    <xf numFmtId="164" fontId="25" fillId="0" borderId="0" xfId="0" applyNumberFormat="1" applyFont="1" applyAlignment="1">
      <alignment horizontal="left" vertical="center"/>
    </xf>
    <xf numFmtId="0" fontId="0" fillId="20" borderId="2" xfId="0" applyFill="1" applyBorder="1" applyAlignment="1"/>
    <xf numFmtId="0" fontId="20" fillId="20" borderId="2" xfId="0" applyFont="1" applyFill="1" applyBorder="1" applyAlignment="1">
      <alignment horizontal="center"/>
    </xf>
    <xf numFmtId="0" fontId="0" fillId="14" borderId="0" xfId="0" applyFill="1" applyAlignment="1"/>
    <xf numFmtId="0" fontId="0" fillId="20" borderId="2" xfId="0" applyFill="1" applyBorder="1" applyAlignment="1">
      <alignment horizontal="left"/>
    </xf>
    <xf numFmtId="166" fontId="20" fillId="20" borderId="2" xfId="0" applyNumberFormat="1" applyFont="1" applyFill="1" applyBorder="1"/>
    <xf numFmtId="0" fontId="20" fillId="20" borderId="2" xfId="0" applyFont="1" applyFill="1" applyBorder="1"/>
    <xf numFmtId="0" fontId="0" fillId="14" borderId="0" xfId="0" applyFill="1" applyAlignment="1">
      <alignment horizontal="left"/>
    </xf>
    <xf numFmtId="0" fontId="22" fillId="14" borderId="2" xfId="0" applyFont="1" applyFill="1" applyBorder="1" applyAlignment="1">
      <alignment horizontal="center" vertical="top" wrapText="1"/>
    </xf>
    <xf numFmtId="164" fontId="25" fillId="0" borderId="0" xfId="0" applyNumberFormat="1" applyFont="1" applyAlignment="1">
      <alignment horizontal="left"/>
    </xf>
    <xf numFmtId="0" fontId="26" fillId="20" borderId="2" xfId="0" applyFont="1" applyFill="1" applyBorder="1" applyAlignment="1"/>
    <xf numFmtId="0" fontId="27" fillId="20" borderId="2" xfId="0" applyFont="1" applyFill="1" applyBorder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2" xfId="0" applyFont="1" applyFill="1" applyBorder="1" applyAlignment="1"/>
    <xf numFmtId="0" fontId="25" fillId="0" borderId="0" xfId="0" applyFont="1" applyFill="1" applyAlignment="1"/>
    <xf numFmtId="0" fontId="16" fillId="0" borderId="4" xfId="0" applyFont="1" applyFill="1" applyBorder="1" applyAlignment="1">
      <alignment horizontal="left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 wrapText="1"/>
    </xf>
    <xf numFmtId="164" fontId="22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 wrapText="1"/>
    </xf>
    <xf numFmtId="0" fontId="22" fillId="14" borderId="2" xfId="0" applyFont="1" applyFill="1" applyBorder="1" applyAlignment="1">
      <alignment horizontal="center" vertical="center"/>
    </xf>
    <xf numFmtId="164" fontId="25" fillId="0" borderId="0" xfId="0" applyNumberFormat="1" applyFont="1" applyFill="1" applyAlignment="1">
      <alignment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14" borderId="2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22" fillId="14" borderId="2" xfId="0" applyFont="1" applyFill="1" applyBorder="1" applyAlignment="1">
      <alignment horizontal="left" vertical="center"/>
    </xf>
    <xf numFmtId="0" fontId="25" fillId="0" borderId="0" xfId="0" applyFont="1" applyFill="1" applyAlignment="1">
      <alignment vertical="center" wrapText="1"/>
    </xf>
    <xf numFmtId="0" fontId="20" fillId="12" borderId="2" xfId="0" applyFont="1" applyFill="1" applyBorder="1" applyAlignment="1">
      <alignment horizontal="center" vertical="center"/>
    </xf>
    <xf numFmtId="0" fontId="20" fillId="12" borderId="10" xfId="0" applyFont="1" applyFill="1" applyBorder="1" applyAlignment="1">
      <alignment horizontal="center" vertical="center"/>
    </xf>
    <xf numFmtId="164" fontId="22" fillId="14" borderId="3" xfId="0" applyNumberFormat="1" applyFont="1" applyFill="1" applyBorder="1" applyAlignment="1">
      <alignment horizontal="center"/>
    </xf>
    <xf numFmtId="165" fontId="23" fillId="16" borderId="3" xfId="0" applyNumberFormat="1" applyFont="1" applyFill="1" applyBorder="1" applyAlignment="1"/>
    <xf numFmtId="0" fontId="23" fillId="16" borderId="2" xfId="0" applyFont="1" applyFill="1" applyBorder="1" applyAlignment="1"/>
    <xf numFmtId="165" fontId="24" fillId="16" borderId="2" xfId="0" applyNumberFormat="1" applyFont="1" applyFill="1" applyBorder="1" applyAlignment="1"/>
    <xf numFmtId="0" fontId="0" fillId="13" borderId="2" xfId="0" applyFill="1" applyBorder="1" applyAlignment="1"/>
    <xf numFmtId="166" fontId="0" fillId="13" borderId="10" xfId="0" applyNumberFormat="1" applyFill="1" applyBorder="1" applyAlignment="1"/>
    <xf numFmtId="166" fontId="23" fillId="13" borderId="2" xfId="0" applyNumberFormat="1" applyFont="1" applyFill="1" applyBorder="1" applyAlignment="1"/>
    <xf numFmtId="0" fontId="23" fillId="13" borderId="2" xfId="0" applyFont="1" applyFill="1" applyBorder="1" applyAlignment="1"/>
    <xf numFmtId="0" fontId="0" fillId="19" borderId="2" xfId="0" applyFill="1" applyBorder="1" applyAlignment="1"/>
    <xf numFmtId="164" fontId="25" fillId="14" borderId="0" xfId="0" applyNumberFormat="1" applyFont="1" applyFill="1" applyAlignment="1">
      <alignment horizontal="center"/>
    </xf>
    <xf numFmtId="0" fontId="0" fillId="13" borderId="3" xfId="0" applyFill="1" applyBorder="1" applyAlignment="1"/>
    <xf numFmtId="167" fontId="20" fillId="13" borderId="2" xfId="1" applyFont="1" applyFill="1" applyBorder="1" applyAlignment="1"/>
    <xf numFmtId="0" fontId="0" fillId="13" borderId="3" xfId="0" applyFill="1" applyBorder="1"/>
    <xf numFmtId="0" fontId="0" fillId="19" borderId="2" xfId="0" applyFill="1" applyBorder="1" applyAlignment="1">
      <alignment horizontal="center"/>
    </xf>
    <xf numFmtId="0" fontId="25" fillId="14" borderId="0" xfId="0" applyFont="1" applyFill="1" applyAlignment="1">
      <alignment horizontal="center"/>
    </xf>
    <xf numFmtId="0" fontId="0" fillId="19" borderId="3" xfId="0" applyFill="1" applyBorder="1"/>
    <xf numFmtId="0" fontId="20" fillId="13" borderId="3" xfId="0" applyFont="1" applyFill="1" applyBorder="1"/>
    <xf numFmtId="0" fontId="16" fillId="0" borderId="4" xfId="0" applyFont="1" applyFill="1" applyBorder="1" applyAlignment="1">
      <alignment horizontal="left" vertical="center" wrapText="1"/>
    </xf>
    <xf numFmtId="0" fontId="20" fillId="18" borderId="2" xfId="0" applyFont="1" applyFill="1" applyBorder="1" applyAlignment="1">
      <alignment horizontal="center" vertical="center"/>
    </xf>
    <xf numFmtId="0" fontId="20" fillId="12" borderId="11" xfId="0" applyFont="1" applyFill="1" applyBorder="1" applyAlignment="1">
      <alignment horizontal="center" vertical="center"/>
    </xf>
    <xf numFmtId="0" fontId="20" fillId="12" borderId="12" xfId="0" applyFont="1" applyFill="1" applyBorder="1" applyAlignment="1">
      <alignment horizontal="center" vertical="center"/>
    </xf>
    <xf numFmtId="0" fontId="20" fillId="12" borderId="3" xfId="0" applyFont="1" applyFill="1" applyBorder="1" applyAlignment="1">
      <alignment horizontal="center" vertical="center"/>
    </xf>
    <xf numFmtId="0" fontId="22" fillId="0" borderId="2" xfId="0" applyFont="1" applyBorder="1" applyAlignment="1">
      <alignment vertical="center" wrapText="1"/>
    </xf>
    <xf numFmtId="165" fontId="23" fillId="16" borderId="3" xfId="0" applyNumberFormat="1" applyFont="1" applyFill="1" applyBorder="1"/>
    <xf numFmtId="0" fontId="0" fillId="13" borderId="10" xfId="0" applyFill="1" applyBorder="1"/>
    <xf numFmtId="166" fontId="20" fillId="13" borderId="10" xfId="0" applyNumberFormat="1" applyFont="1" applyFill="1" applyBorder="1" applyAlignment="1"/>
    <xf numFmtId="166" fontId="20" fillId="13" borderId="3" xfId="0" applyNumberFormat="1" applyFont="1" applyFill="1" applyBorder="1"/>
    <xf numFmtId="0" fontId="22" fillId="0" borderId="2" xfId="0" applyFont="1" applyBorder="1" applyAlignment="1">
      <alignment horizontal="center"/>
    </xf>
    <xf numFmtId="164" fontId="22" fillId="14" borderId="2" xfId="0" applyNumberFormat="1" applyFont="1" applyFill="1" applyBorder="1" applyAlignment="1">
      <alignment horizontal="left"/>
    </xf>
    <xf numFmtId="0" fontId="22" fillId="14" borderId="2" xfId="0" applyFont="1" applyFill="1" applyBorder="1" applyAlignment="1">
      <alignment vertical="center"/>
    </xf>
    <xf numFmtId="0" fontId="0" fillId="13" borderId="8" xfId="0" applyFill="1" applyBorder="1"/>
    <xf numFmtId="0" fontId="0" fillId="13" borderId="5" xfId="0" applyFill="1" applyBorder="1"/>
    <xf numFmtId="0" fontId="0" fillId="19" borderId="5" xfId="0" applyFill="1" applyBorder="1"/>
    <xf numFmtId="0" fontId="0" fillId="17" borderId="3" xfId="0" applyFill="1" applyBorder="1" applyAlignment="1"/>
    <xf numFmtId="0" fontId="0" fillId="17" borderId="2" xfId="0" applyFill="1" applyBorder="1" applyAlignment="1"/>
    <xf numFmtId="0" fontId="20" fillId="13" borderId="11" xfId="0" applyFont="1" applyFill="1" applyBorder="1" applyAlignment="1"/>
    <xf numFmtId="0" fontId="0" fillId="17" borderId="10" xfId="0" applyFill="1" applyBorder="1" applyAlignment="1"/>
    <xf numFmtId="0" fontId="0" fillId="17" borderId="13" xfId="0" applyFill="1" applyBorder="1" applyAlignment="1"/>
    <xf numFmtId="0" fontId="0" fillId="17" borderId="3" xfId="0" applyFill="1" applyBorder="1" applyAlignment="1">
      <alignment horizontal="center"/>
    </xf>
    <xf numFmtId="0" fontId="0" fillId="17" borderId="8" xfId="0" applyFill="1" applyBorder="1" applyAlignment="1"/>
    <xf numFmtId="0" fontId="0" fillId="17" borderId="5" xfId="0" applyFill="1" applyBorder="1" applyAlignment="1"/>
    <xf numFmtId="166" fontId="20" fillId="13" borderId="9" xfId="0" applyNumberFormat="1" applyFont="1" applyFill="1" applyBorder="1" applyAlignment="1"/>
    <xf numFmtId="0" fontId="20" fillId="13" borderId="6" xfId="0" applyFont="1" applyFill="1" applyBorder="1" applyAlignment="1"/>
    <xf numFmtId="0" fontId="28" fillId="0" borderId="4" xfId="0" applyFont="1" applyFill="1" applyBorder="1" applyAlignment="1">
      <alignment horizontal="left" vertical="center"/>
    </xf>
    <xf numFmtId="164" fontId="22" fillId="14" borderId="2" xfId="0" applyNumberFormat="1" applyFont="1" applyFill="1" applyBorder="1" applyAlignment="1">
      <alignment horizontal="left" vertical="center"/>
    </xf>
    <xf numFmtId="164" fontId="22" fillId="14" borderId="2" xfId="0" applyNumberFormat="1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/>
    </xf>
  </cellXfs>
  <cellStyles count="22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rmal 2" xfId="15"/>
    <cellStyle name="Normal 3" xfId="16"/>
    <cellStyle name="Normal 4" xfId="17"/>
    <cellStyle name="Note" xfId="18"/>
    <cellStyle name="Status" xfId="19"/>
    <cellStyle name="Text" xfId="20"/>
    <cellStyle name="Vírgula" xfId="1" builtinId="3" customBuiltin="1"/>
    <cellStyle name="Warning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D3EE4EFB-1EC1-49BC-BDE1-AE2112518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770E7D73-0F90-427F-8E98-2A0A711A9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9EFD14A8-B905-49F3-A968-65E5DDA63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4CDDA8FC-607C-4C62-B939-0ACAC7819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325" cy="1171575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BA7B5A3-B4C5-45CD-8ECF-B9B536895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325" cy="1171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tabSelected="1" workbookViewId="0">
      <selection sqref="A1:XFD1048576"/>
    </sheetView>
  </sheetViews>
  <sheetFormatPr defaultColWidth="14.42578125" defaultRowHeight="15.75" customHeight="1"/>
  <cols>
    <col min="1" max="1" width="51.85546875" style="1" customWidth="1"/>
    <col min="2" max="2" width="9.140625" style="1" customWidth="1"/>
    <col min="3" max="3" width="14.42578125" style="1" customWidth="1"/>
    <col min="4" max="4" width="9.140625" style="1" customWidth="1"/>
    <col min="5" max="5" width="14.42578125" style="1" customWidth="1"/>
    <col min="6" max="6" width="8.85546875" style="1" customWidth="1"/>
    <col min="7" max="7" width="14.42578125" style="1" customWidth="1"/>
    <col min="8" max="8" width="9.42578125" style="1" customWidth="1"/>
    <col min="9" max="9" width="14.42578125" style="1" customWidth="1"/>
    <col min="10" max="10" width="9.140625" style="1" customWidth="1"/>
    <col min="11" max="11" width="14.42578125" style="1" customWidth="1"/>
    <col min="12" max="12" width="9.28515625" style="1" customWidth="1"/>
    <col min="13" max="13" width="14.42578125" style="1" customWidth="1"/>
    <col min="14" max="14" width="8.7109375" style="1" customWidth="1"/>
    <col min="15" max="15" width="14.42578125" style="1" customWidth="1"/>
    <col min="16" max="16" width="8.28515625" style="1" customWidth="1"/>
    <col min="17" max="17" width="14.42578125" style="1" customWidth="1"/>
    <col min="18" max="18" width="9.28515625" style="1" customWidth="1"/>
    <col min="19" max="19" width="14.42578125" style="1" customWidth="1"/>
    <col min="20" max="20" width="8.5703125" style="1" customWidth="1"/>
    <col min="21" max="21" width="14.42578125" style="1" customWidth="1"/>
    <col min="22" max="22" width="8.5703125" style="1" customWidth="1"/>
    <col min="23" max="23" width="14.42578125" style="1" customWidth="1"/>
    <col min="24" max="24" width="8.7109375" style="1" customWidth="1"/>
    <col min="25" max="25" width="14.42578125" style="1" customWidth="1"/>
    <col min="26" max="26" width="8.85546875" style="1" customWidth="1"/>
    <col min="27" max="27" width="14.42578125" style="1" customWidth="1"/>
    <col min="28" max="16384" width="14.42578125" style="1"/>
  </cols>
  <sheetData>
    <row r="1" spans="1:27" ht="95.25" customHeight="1">
      <c r="A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12.75">
      <c r="A2" s="26" t="s">
        <v>1</v>
      </c>
      <c r="B2" s="27" t="s">
        <v>2</v>
      </c>
      <c r="C2" s="27"/>
      <c r="D2" s="27" t="s">
        <v>3</v>
      </c>
      <c r="E2" s="27"/>
      <c r="F2" s="27" t="s">
        <v>4</v>
      </c>
      <c r="G2" s="27"/>
      <c r="H2" s="27" t="s">
        <v>5</v>
      </c>
      <c r="I2" s="27"/>
      <c r="J2" s="27" t="s">
        <v>6</v>
      </c>
      <c r="K2" s="27"/>
      <c r="L2" s="27" t="s">
        <v>7</v>
      </c>
      <c r="M2" s="27"/>
      <c r="N2" s="27" t="s">
        <v>8</v>
      </c>
      <c r="O2" s="27"/>
      <c r="P2" s="27" t="s">
        <v>9</v>
      </c>
      <c r="Q2" s="27"/>
      <c r="R2" s="27" t="s">
        <v>10</v>
      </c>
      <c r="S2" s="27"/>
      <c r="T2" s="27" t="s">
        <v>11</v>
      </c>
      <c r="U2" s="27"/>
      <c r="V2" s="27" t="s">
        <v>12</v>
      </c>
      <c r="W2" s="27"/>
      <c r="X2" s="27" t="s">
        <v>13</v>
      </c>
      <c r="Y2" s="27"/>
      <c r="Z2" s="27" t="s">
        <v>14</v>
      </c>
      <c r="AA2" s="27"/>
    </row>
    <row r="3" spans="1:27" ht="12.75">
      <c r="A3" s="26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  <c r="X3" s="2" t="s">
        <v>15</v>
      </c>
      <c r="Y3" s="2" t="s">
        <v>16</v>
      </c>
      <c r="Z3" s="2" t="s">
        <v>15</v>
      </c>
      <c r="AA3" s="2" t="s">
        <v>16</v>
      </c>
    </row>
    <row r="4" spans="1:27" ht="12.75">
      <c r="A4" s="3" t="s">
        <v>17</v>
      </c>
      <c r="B4" s="4">
        <v>0</v>
      </c>
      <c r="C4" s="4" t="s">
        <v>18</v>
      </c>
      <c r="D4" s="4">
        <v>0</v>
      </c>
      <c r="E4" s="4" t="s">
        <v>18</v>
      </c>
      <c r="F4" s="4">
        <v>0</v>
      </c>
      <c r="G4" s="4" t="s">
        <v>18</v>
      </c>
      <c r="H4" s="4">
        <v>0</v>
      </c>
      <c r="I4" s="4" t="s">
        <v>18</v>
      </c>
      <c r="J4" s="4">
        <v>0</v>
      </c>
      <c r="K4" s="4" t="s">
        <v>18</v>
      </c>
      <c r="L4" s="4">
        <v>0</v>
      </c>
      <c r="M4" s="4" t="s">
        <v>18</v>
      </c>
      <c r="N4" s="4">
        <v>0</v>
      </c>
      <c r="O4" s="4" t="s">
        <v>18</v>
      </c>
      <c r="P4" s="4">
        <v>0</v>
      </c>
      <c r="Q4" s="4" t="s">
        <v>18</v>
      </c>
      <c r="R4" s="4">
        <v>0</v>
      </c>
      <c r="S4" s="4" t="s">
        <v>18</v>
      </c>
      <c r="T4" s="4">
        <v>0</v>
      </c>
      <c r="U4" s="4" t="s">
        <v>18</v>
      </c>
      <c r="V4" s="4">
        <v>0</v>
      </c>
      <c r="W4" s="4" t="s">
        <v>18</v>
      </c>
      <c r="X4" s="4">
        <v>0</v>
      </c>
      <c r="Y4" s="4" t="s">
        <v>18</v>
      </c>
      <c r="Z4" s="4">
        <v>0</v>
      </c>
      <c r="AA4" s="4">
        <v>0</v>
      </c>
    </row>
    <row r="5" spans="1:27" ht="12.75">
      <c r="A5" s="5" t="s">
        <v>19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>
        <v>0</v>
      </c>
      <c r="AA5" s="6">
        <v>0</v>
      </c>
    </row>
    <row r="6" spans="1:27" ht="12.75">
      <c r="A6" s="7" t="s">
        <v>20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>
        <v>0</v>
      </c>
      <c r="AA6" s="8">
        <v>0</v>
      </c>
    </row>
    <row r="7" spans="1:27" ht="12.75">
      <c r="A7" s="5" t="s">
        <v>21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f t="shared" ref="Z7:AA12" si="0">SUM(B7,D7,F7,H7,J7,L7,N7,P7,R7,T7,V7,X7)</f>
        <v>0</v>
      </c>
      <c r="AA7" s="6">
        <f t="shared" si="0"/>
        <v>0</v>
      </c>
    </row>
    <row r="8" spans="1:27" ht="12.75">
      <c r="A8" s="9" t="s">
        <v>22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>
        <f t="shared" si="0"/>
        <v>0</v>
      </c>
      <c r="AA8" s="8">
        <f t="shared" si="0"/>
        <v>0</v>
      </c>
    </row>
    <row r="9" spans="1:27" ht="12.75">
      <c r="A9" s="5" t="s">
        <v>23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f t="shared" si="0"/>
        <v>0</v>
      </c>
      <c r="AA9" s="6">
        <f t="shared" si="0"/>
        <v>0</v>
      </c>
    </row>
    <row r="10" spans="1:27" ht="12.75">
      <c r="A10" s="7" t="s">
        <v>24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>
        <f t="shared" si="0"/>
        <v>0</v>
      </c>
      <c r="AA10" s="8">
        <f t="shared" si="0"/>
        <v>0</v>
      </c>
    </row>
    <row r="11" spans="1:27" ht="12.75">
      <c r="A11" s="5" t="s">
        <v>25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6">
        <f t="shared" si="0"/>
        <v>0</v>
      </c>
      <c r="AA11" s="6">
        <f t="shared" si="0"/>
        <v>0</v>
      </c>
    </row>
    <row r="12" spans="1:27" ht="12.75">
      <c r="A12" s="7" t="s">
        <v>26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>
        <f t="shared" si="0"/>
        <v>0</v>
      </c>
      <c r="AA12" s="8">
        <f t="shared" si="0"/>
        <v>0</v>
      </c>
    </row>
    <row r="13" spans="1:27" ht="12.75">
      <c r="A13" s="5" t="s">
        <v>27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>
        <v>0</v>
      </c>
      <c r="AA13" s="11">
        <v>0</v>
      </c>
    </row>
    <row r="14" spans="1:27" customFormat="1" ht="12.75">
      <c r="A14" s="7" t="s">
        <v>28</v>
      </c>
      <c r="B14" s="12"/>
      <c r="C14" s="12"/>
      <c r="D14" s="12"/>
      <c r="E14" s="12"/>
      <c r="F14" s="12"/>
      <c r="G14" s="12"/>
      <c r="H14" s="4">
        <v>148</v>
      </c>
      <c r="I14" s="13">
        <v>19200</v>
      </c>
      <c r="J14" s="4">
        <v>148</v>
      </c>
      <c r="K14" s="13">
        <v>19200</v>
      </c>
      <c r="L14" s="4">
        <v>181</v>
      </c>
      <c r="M14" s="13">
        <v>22800</v>
      </c>
      <c r="N14" s="4">
        <v>182</v>
      </c>
      <c r="O14" s="13">
        <v>22900</v>
      </c>
      <c r="P14" s="4">
        <v>182</v>
      </c>
      <c r="Q14" s="13">
        <v>22900</v>
      </c>
      <c r="R14" s="4">
        <v>178</v>
      </c>
      <c r="S14" s="13">
        <v>22350</v>
      </c>
      <c r="T14" s="4">
        <v>178</v>
      </c>
      <c r="U14" s="13">
        <v>22350</v>
      </c>
      <c r="V14" s="4">
        <v>171</v>
      </c>
      <c r="W14" s="13">
        <v>21500</v>
      </c>
      <c r="X14" s="4">
        <v>171</v>
      </c>
      <c r="Y14" s="13">
        <v>21500</v>
      </c>
      <c r="Z14" s="14">
        <v>1539</v>
      </c>
      <c r="AA14" s="13">
        <v>194700</v>
      </c>
    </row>
    <row r="15" spans="1:27" customFormat="1" ht="12.75">
      <c r="A15" s="15" t="s">
        <v>29</v>
      </c>
      <c r="B15" s="8"/>
      <c r="C15" s="8"/>
      <c r="D15" s="8"/>
      <c r="E15" s="8"/>
      <c r="F15" s="8"/>
      <c r="G15" s="8"/>
      <c r="H15" s="16">
        <v>16</v>
      </c>
      <c r="I15" s="17">
        <v>800</v>
      </c>
      <c r="J15" s="16">
        <v>16</v>
      </c>
      <c r="K15" s="17">
        <v>800</v>
      </c>
      <c r="L15" s="16">
        <v>16</v>
      </c>
      <c r="M15" s="17">
        <v>800</v>
      </c>
      <c r="N15" s="16">
        <v>17</v>
      </c>
      <c r="O15" s="17">
        <v>850</v>
      </c>
      <c r="P15" s="16">
        <v>17</v>
      </c>
      <c r="Q15" s="17">
        <v>850</v>
      </c>
      <c r="R15" s="16">
        <v>17</v>
      </c>
      <c r="S15" s="17">
        <v>850</v>
      </c>
      <c r="T15" s="16">
        <v>17</v>
      </c>
      <c r="U15" s="17">
        <v>850</v>
      </c>
      <c r="V15" s="16">
        <v>17</v>
      </c>
      <c r="W15" s="17">
        <v>850</v>
      </c>
      <c r="X15" s="16">
        <v>17</v>
      </c>
      <c r="Y15" s="17">
        <v>850</v>
      </c>
      <c r="Z15" s="18">
        <v>150</v>
      </c>
      <c r="AA15" s="17">
        <v>7500</v>
      </c>
    </row>
    <row r="16" spans="1:27" customFormat="1" ht="25.5">
      <c r="A16" s="19" t="s">
        <v>30</v>
      </c>
      <c r="B16" s="20"/>
      <c r="C16" s="2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21">
        <v>36</v>
      </c>
      <c r="Y16" s="21">
        <v>48600</v>
      </c>
      <c r="Z16" s="12">
        <v>36</v>
      </c>
      <c r="AA16" s="22">
        <v>48600</v>
      </c>
    </row>
    <row r="17" spans="1:27" customFormat="1" ht="12.75">
      <c r="A17" s="23" t="s">
        <v>14</v>
      </c>
      <c r="B17" s="24">
        <f t="shared" ref="B17:AA17" si="1">SUM(B5:B16)</f>
        <v>0</v>
      </c>
      <c r="C17" s="24">
        <f t="shared" si="1"/>
        <v>0</v>
      </c>
      <c r="D17" s="24">
        <f t="shared" si="1"/>
        <v>0</v>
      </c>
      <c r="E17" s="24">
        <f t="shared" si="1"/>
        <v>0</v>
      </c>
      <c r="F17" s="24">
        <f t="shared" si="1"/>
        <v>0</v>
      </c>
      <c r="G17" s="24">
        <f t="shared" si="1"/>
        <v>0</v>
      </c>
      <c r="H17" s="24">
        <f t="shared" si="1"/>
        <v>164</v>
      </c>
      <c r="I17" s="24">
        <f t="shared" si="1"/>
        <v>20000</v>
      </c>
      <c r="J17" s="24">
        <f t="shared" si="1"/>
        <v>164</v>
      </c>
      <c r="K17" s="24">
        <f t="shared" si="1"/>
        <v>20000</v>
      </c>
      <c r="L17" s="24">
        <f t="shared" si="1"/>
        <v>197</v>
      </c>
      <c r="M17" s="24">
        <f t="shared" si="1"/>
        <v>23600</v>
      </c>
      <c r="N17" s="24">
        <f t="shared" si="1"/>
        <v>199</v>
      </c>
      <c r="O17" s="24">
        <f t="shared" si="1"/>
        <v>23750</v>
      </c>
      <c r="P17" s="24">
        <f t="shared" si="1"/>
        <v>199</v>
      </c>
      <c r="Q17" s="24">
        <f t="shared" si="1"/>
        <v>23750</v>
      </c>
      <c r="R17" s="24">
        <f t="shared" si="1"/>
        <v>195</v>
      </c>
      <c r="S17" s="24">
        <f t="shared" si="1"/>
        <v>23200</v>
      </c>
      <c r="T17" s="24">
        <f t="shared" si="1"/>
        <v>195</v>
      </c>
      <c r="U17" s="24">
        <f t="shared" si="1"/>
        <v>23200</v>
      </c>
      <c r="V17" s="24">
        <f t="shared" si="1"/>
        <v>188</v>
      </c>
      <c r="W17" s="24">
        <f t="shared" si="1"/>
        <v>22350</v>
      </c>
      <c r="X17" s="24">
        <f t="shared" si="1"/>
        <v>224</v>
      </c>
      <c r="Y17" s="24">
        <f t="shared" si="1"/>
        <v>70950</v>
      </c>
      <c r="Z17" s="24">
        <f t="shared" si="1"/>
        <v>1725</v>
      </c>
      <c r="AA17" s="24">
        <f t="shared" si="1"/>
        <v>250800</v>
      </c>
    </row>
  </sheetData>
  <sheetProtection algorithmName="SHA-512" hashValue="BkpWLXOh0p9V4waQ/a4SSQeVa6XRILrW5j/xcwLDy+HAvoQ1jLp10OMNPY0xR2DnjVXxcKRIj548GdqzP6aabQ==" saltValue="eeihlsD9tDoKHGWI3JCuCw==" spinCount="100000" sheet="1" objects="1" scenarios="1" selectLockedCells="1" selectUnlockedCells="1"/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M176"/>
  <sheetViews>
    <sheetView workbookViewId="0">
      <selection sqref="A1:XFD1048576"/>
    </sheetView>
  </sheetViews>
  <sheetFormatPr defaultColWidth="14.42578125" defaultRowHeight="15.75" customHeight="1"/>
  <cols>
    <col min="1" max="1" width="26" style="28" customWidth="1"/>
    <col min="2" max="2" width="23.140625" style="28" customWidth="1"/>
    <col min="3" max="3" width="44.5703125" style="1" customWidth="1"/>
    <col min="4" max="4" width="28.42578125" style="1" customWidth="1"/>
    <col min="5" max="5" width="9.85546875" style="1" customWidth="1"/>
    <col min="6" max="6" width="10" style="1" customWidth="1"/>
    <col min="7" max="7" width="9.7109375" style="1" customWidth="1"/>
    <col min="8" max="8" width="10.140625" style="1" customWidth="1"/>
    <col min="9" max="10" width="10" style="1" customWidth="1"/>
    <col min="11" max="12" width="10.42578125" style="1" customWidth="1"/>
    <col min="13" max="13" width="10.140625" style="1" customWidth="1"/>
    <col min="14" max="14" width="10.7109375" style="1" customWidth="1"/>
    <col min="15" max="15" width="9.140625" style="1" customWidth="1"/>
    <col min="16" max="16" width="9" style="1" customWidth="1"/>
    <col min="17" max="17" width="8.7109375" style="1" customWidth="1"/>
    <col min="18" max="19" width="10" style="1" customWidth="1"/>
    <col min="20" max="20" width="9.7109375" style="1" customWidth="1"/>
    <col min="21" max="23" width="9.5703125" style="1" customWidth="1"/>
    <col min="24" max="24" width="12.85546875" style="1" customWidth="1"/>
    <col min="25" max="26" width="12.140625" style="1" customWidth="1"/>
    <col min="27" max="27" width="10.140625" style="1" customWidth="1"/>
    <col min="28" max="28" width="12" style="1" customWidth="1"/>
    <col min="29" max="29" width="6.85546875" style="1" customWidth="1"/>
    <col min="30" max="30" width="7.140625" style="1" customWidth="1"/>
    <col min="31" max="31" width="6.140625" style="1" customWidth="1"/>
    <col min="32" max="32" width="5.7109375" style="1" customWidth="1"/>
    <col min="33" max="39" width="14.42578125" style="1" customWidth="1"/>
    <col min="40" max="40" width="20.140625" style="29" hidden="1" customWidth="1"/>
    <col min="41" max="41" width="14.42578125" style="1" customWidth="1"/>
    <col min="42" max="16384" width="14.42578125" style="1"/>
  </cols>
  <sheetData>
    <row r="1" spans="1:403" customFormat="1" ht="95.25" customHeight="1">
      <c r="A1" s="28"/>
      <c r="B1" s="87" t="s">
        <v>31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1"/>
      <c r="AH1" s="1"/>
      <c r="AI1" s="1"/>
      <c r="AJ1" s="1"/>
      <c r="AK1" s="1"/>
      <c r="AL1" s="1"/>
      <c r="AM1" s="1"/>
      <c r="AN1" s="29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</row>
    <row r="2" spans="1:403" customFormat="1" ht="12.75">
      <c r="A2" s="88" t="s">
        <v>32</v>
      </c>
      <c r="B2" s="89" t="s">
        <v>33</v>
      </c>
      <c r="C2" s="88" t="s">
        <v>34</v>
      </c>
      <c r="D2" s="88" t="s">
        <v>35</v>
      </c>
      <c r="E2" s="88" t="s">
        <v>36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9" t="s">
        <v>37</v>
      </c>
      <c r="AD2" s="89"/>
      <c r="AE2" s="89" t="s">
        <v>38</v>
      </c>
      <c r="AF2" s="89"/>
      <c r="AG2" s="1"/>
      <c r="AH2" s="1"/>
      <c r="AI2" s="1"/>
      <c r="AJ2" s="1"/>
      <c r="AK2" s="1"/>
      <c r="AL2" s="1"/>
      <c r="AM2" s="1"/>
      <c r="AN2" s="29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</row>
    <row r="3" spans="1:403" customFormat="1" ht="35.25" customHeight="1">
      <c r="A3" s="88"/>
      <c r="B3" s="89"/>
      <c r="C3" s="88"/>
      <c r="D3" s="88"/>
      <c r="E3" s="90" t="s">
        <v>39</v>
      </c>
      <c r="F3" s="90"/>
      <c r="G3" s="90" t="s">
        <v>40</v>
      </c>
      <c r="H3" s="90"/>
      <c r="I3" s="90" t="s">
        <v>41</v>
      </c>
      <c r="J3" s="90"/>
      <c r="K3" s="91" t="s">
        <v>42</v>
      </c>
      <c r="L3" s="91"/>
      <c r="M3" s="91" t="s">
        <v>43</v>
      </c>
      <c r="N3" s="91"/>
      <c r="O3" s="91" t="s">
        <v>44</v>
      </c>
      <c r="P3" s="91"/>
      <c r="Q3" s="91" t="s">
        <v>45</v>
      </c>
      <c r="R3" s="91"/>
      <c r="S3" s="91" t="s">
        <v>46</v>
      </c>
      <c r="T3" s="91"/>
      <c r="U3" s="91" t="s">
        <v>47</v>
      </c>
      <c r="V3" s="91"/>
      <c r="W3" s="91" t="s">
        <v>48</v>
      </c>
      <c r="X3" s="91"/>
      <c r="Y3" s="91" t="s">
        <v>49</v>
      </c>
      <c r="Z3" s="91"/>
      <c r="AA3" s="91" t="s">
        <v>50</v>
      </c>
      <c r="AB3" s="91"/>
      <c r="AC3" s="89"/>
      <c r="AD3" s="89"/>
      <c r="AE3" s="89"/>
      <c r="AF3" s="89"/>
      <c r="AG3" s="1"/>
      <c r="AH3" s="1"/>
      <c r="AI3" s="1"/>
      <c r="AJ3" s="1"/>
      <c r="AK3" s="1"/>
      <c r="AL3" s="1"/>
      <c r="AM3" s="1"/>
      <c r="AN3" s="29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</row>
    <row r="4" spans="1:403" customFormat="1" ht="12.75">
      <c r="A4" s="88"/>
      <c r="B4" s="89"/>
      <c r="C4" s="88"/>
      <c r="D4" s="88"/>
      <c r="E4" s="30" t="s">
        <v>51</v>
      </c>
      <c r="F4" s="30" t="s">
        <v>52</v>
      </c>
      <c r="G4" s="30" t="s">
        <v>51</v>
      </c>
      <c r="H4" s="30" t="s">
        <v>52</v>
      </c>
      <c r="I4" s="30" t="s">
        <v>51</v>
      </c>
      <c r="J4" s="30" t="s">
        <v>52</v>
      </c>
      <c r="K4" s="30" t="s">
        <v>51</v>
      </c>
      <c r="L4" s="30" t="s">
        <v>52</v>
      </c>
      <c r="M4" s="30" t="s">
        <v>51</v>
      </c>
      <c r="N4" s="30" t="s">
        <v>52</v>
      </c>
      <c r="O4" s="30" t="s">
        <v>51</v>
      </c>
      <c r="P4" s="30" t="s">
        <v>52</v>
      </c>
      <c r="Q4" s="30" t="s">
        <v>51</v>
      </c>
      <c r="R4" s="30" t="s">
        <v>52</v>
      </c>
      <c r="S4" s="30" t="s">
        <v>51</v>
      </c>
      <c r="T4" s="31" t="s">
        <v>52</v>
      </c>
      <c r="U4" s="30" t="s">
        <v>51</v>
      </c>
      <c r="V4" s="32" t="s">
        <v>52</v>
      </c>
      <c r="W4" s="30" t="s">
        <v>51</v>
      </c>
      <c r="X4" s="33" t="s">
        <v>52</v>
      </c>
      <c r="Y4" s="30" t="s">
        <v>51</v>
      </c>
      <c r="Z4" s="33" t="s">
        <v>52</v>
      </c>
      <c r="AA4" s="34" t="s">
        <v>51</v>
      </c>
      <c r="AB4" s="34" t="s">
        <v>52</v>
      </c>
      <c r="AC4" s="35" t="s">
        <v>53</v>
      </c>
      <c r="AD4" s="35" t="s">
        <v>54</v>
      </c>
      <c r="AE4" s="35" t="s">
        <v>53</v>
      </c>
      <c r="AF4" s="35" t="s">
        <v>54</v>
      </c>
      <c r="AG4" s="1"/>
      <c r="AH4" s="1"/>
      <c r="AI4" s="1"/>
      <c r="AJ4" s="1"/>
      <c r="AK4" s="1"/>
      <c r="AL4" s="1"/>
      <c r="AM4" s="1"/>
      <c r="AN4" s="29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</row>
    <row r="5" spans="1:403" customFormat="1">
      <c r="A5" s="36" t="s">
        <v>55</v>
      </c>
      <c r="B5" s="92" t="str">
        <f>CONCATENATE("***.",MID(AN5,5,7),"-**")</f>
        <v>***.742.052-**</v>
      </c>
      <c r="C5" s="93" t="s">
        <v>56</v>
      </c>
      <c r="D5" s="94" t="s">
        <v>57</v>
      </c>
      <c r="E5" s="37"/>
      <c r="F5" s="38"/>
      <c r="G5" s="39"/>
      <c r="H5" s="38"/>
      <c r="I5" s="38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1">
        <v>150</v>
      </c>
      <c r="X5" s="42" t="s">
        <v>58</v>
      </c>
      <c r="Y5" s="43"/>
      <c r="Z5" s="43"/>
      <c r="AA5" s="41"/>
      <c r="AB5" s="42"/>
      <c r="AC5" s="44"/>
      <c r="AD5" s="45" t="s">
        <v>59</v>
      </c>
      <c r="AE5" s="46"/>
      <c r="AF5" s="45" t="s">
        <v>59</v>
      </c>
      <c r="AG5" s="1"/>
      <c r="AN5" s="95" t="s">
        <v>60</v>
      </c>
    </row>
    <row r="6" spans="1:403" customFormat="1">
      <c r="A6" s="36" t="s">
        <v>61</v>
      </c>
      <c r="B6" s="92"/>
      <c r="C6" s="93"/>
      <c r="D6" s="94"/>
      <c r="E6" s="37"/>
      <c r="F6" s="38"/>
      <c r="G6" s="39"/>
      <c r="H6" s="38"/>
      <c r="I6" s="38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1"/>
      <c r="X6" s="42"/>
      <c r="Y6" s="43"/>
      <c r="Z6" s="43"/>
      <c r="AA6" s="41">
        <v>50</v>
      </c>
      <c r="AB6" s="42" t="s">
        <v>58</v>
      </c>
      <c r="AC6" s="44"/>
      <c r="AD6" s="47"/>
      <c r="AE6" s="46"/>
      <c r="AF6" s="47"/>
      <c r="AG6" s="1"/>
      <c r="AN6" s="95"/>
    </row>
    <row r="7" spans="1:403" customFormat="1">
      <c r="A7" s="48" t="s">
        <v>62</v>
      </c>
      <c r="B7" s="49" t="str">
        <f>CONCATENATE("***.",MID(AN7,5,7),"-**")</f>
        <v>***.309.852-**</v>
      </c>
      <c r="C7" s="50" t="s">
        <v>63</v>
      </c>
      <c r="D7" s="51" t="s">
        <v>64</v>
      </c>
      <c r="E7" s="40"/>
      <c r="F7" s="40"/>
      <c r="G7" s="52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1">
        <v>150</v>
      </c>
      <c r="X7" s="42" t="s">
        <v>58</v>
      </c>
      <c r="Y7" s="42"/>
      <c r="Z7" s="42"/>
      <c r="AA7" s="40"/>
      <c r="AB7" s="40"/>
      <c r="AC7" s="53"/>
      <c r="AD7" s="53"/>
      <c r="AE7" s="45"/>
      <c r="AF7" s="45"/>
      <c r="AG7" s="1"/>
      <c r="AN7" s="54" t="s">
        <v>65</v>
      </c>
    </row>
    <row r="8" spans="1:403" s="58" customFormat="1">
      <c r="A8" s="48" t="s">
        <v>62</v>
      </c>
      <c r="B8" s="49" t="str">
        <f>CONCATENATE("***.",MID(AN8,5,7),"-**")</f>
        <v>***.818.252-**</v>
      </c>
      <c r="C8" s="50" t="s">
        <v>66</v>
      </c>
      <c r="D8" s="55" t="s">
        <v>57</v>
      </c>
      <c r="E8" s="56"/>
      <c r="F8" s="56"/>
      <c r="G8" s="57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41">
        <v>150</v>
      </c>
      <c r="X8" s="42" t="s">
        <v>58</v>
      </c>
      <c r="Y8" s="42"/>
      <c r="Z8" s="42"/>
      <c r="AA8" s="56"/>
      <c r="AB8" s="56"/>
      <c r="AC8" s="53"/>
      <c r="AD8" s="53"/>
      <c r="AE8" s="45"/>
      <c r="AF8" s="45"/>
      <c r="AN8" s="54" t="s">
        <v>67</v>
      </c>
    </row>
    <row r="9" spans="1:403" customFormat="1">
      <c r="A9" s="48" t="s">
        <v>62</v>
      </c>
      <c r="B9" s="92" t="str">
        <f>CONCATENATE("***.",MID(AN9,5,7),"-**")</f>
        <v>***.365.952-**</v>
      </c>
      <c r="C9" s="93" t="s">
        <v>68</v>
      </c>
      <c r="D9" s="96" t="s">
        <v>57</v>
      </c>
      <c r="E9" s="40"/>
      <c r="F9" s="40"/>
      <c r="G9" s="52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1">
        <v>150</v>
      </c>
      <c r="X9" s="42" t="s">
        <v>58</v>
      </c>
      <c r="Y9" s="42"/>
      <c r="Z9" s="42"/>
      <c r="AA9" s="40"/>
      <c r="AB9" s="40"/>
      <c r="AC9" s="53"/>
      <c r="AD9" s="53"/>
      <c r="AE9" s="45"/>
      <c r="AF9" s="45"/>
      <c r="AG9" s="1"/>
      <c r="AN9" s="95" t="s">
        <v>69</v>
      </c>
    </row>
    <row r="10" spans="1:403" customFormat="1">
      <c r="A10" s="48" t="s">
        <v>70</v>
      </c>
      <c r="B10" s="92"/>
      <c r="C10" s="93"/>
      <c r="D10" s="96"/>
      <c r="E10" s="40"/>
      <c r="F10" s="40"/>
      <c r="G10" s="52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1"/>
      <c r="X10" s="42"/>
      <c r="Y10" s="59">
        <v>1350</v>
      </c>
      <c r="Z10" s="60">
        <v>44166</v>
      </c>
      <c r="AA10" s="40"/>
      <c r="AB10" s="40"/>
      <c r="AC10" s="53"/>
      <c r="AD10" s="53"/>
      <c r="AE10" s="45"/>
      <c r="AF10" s="45"/>
      <c r="AG10" s="1"/>
      <c r="AN10" s="95"/>
    </row>
    <row r="11" spans="1:403" customFormat="1">
      <c r="A11" s="48" t="s">
        <v>62</v>
      </c>
      <c r="B11" s="49" t="str">
        <f t="shared" ref="B11:B16" si="0">CONCATENATE("***.",MID(AN11,5,7),"-**")</f>
        <v>***.338.582-**</v>
      </c>
      <c r="C11" s="61" t="s">
        <v>71</v>
      </c>
      <c r="D11" s="51" t="s">
        <v>64</v>
      </c>
      <c r="E11" s="40"/>
      <c r="F11" s="40"/>
      <c r="G11" s="52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1">
        <v>150</v>
      </c>
      <c r="X11" s="42" t="s">
        <v>58</v>
      </c>
      <c r="Y11" s="42"/>
      <c r="Z11" s="42"/>
      <c r="AA11" s="40"/>
      <c r="AB11" s="40"/>
      <c r="AC11" s="53"/>
      <c r="AD11" s="53"/>
      <c r="AE11" s="45"/>
      <c r="AF11" s="45"/>
      <c r="AG11" s="1"/>
      <c r="AN11" s="54" t="s">
        <v>72</v>
      </c>
    </row>
    <row r="12" spans="1:403" customFormat="1">
      <c r="A12" s="48" t="s">
        <v>62</v>
      </c>
      <c r="B12" s="49" t="str">
        <f t="shared" si="0"/>
        <v>***.760.332-**</v>
      </c>
      <c r="C12" s="61" t="s">
        <v>73</v>
      </c>
      <c r="D12" s="51" t="s">
        <v>74</v>
      </c>
      <c r="E12" s="40"/>
      <c r="F12" s="40"/>
      <c r="G12" s="52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1">
        <v>150</v>
      </c>
      <c r="X12" s="42" t="s">
        <v>58</v>
      </c>
      <c r="Y12" s="42"/>
      <c r="Z12" s="42"/>
      <c r="AA12" s="40"/>
      <c r="AB12" s="40"/>
      <c r="AC12" s="53"/>
      <c r="AD12" s="53" t="s">
        <v>59</v>
      </c>
      <c r="AE12" s="45"/>
      <c r="AF12" s="45" t="s">
        <v>59</v>
      </c>
      <c r="AG12" s="1"/>
      <c r="AN12" s="62" t="s">
        <v>75</v>
      </c>
    </row>
    <row r="13" spans="1:403" s="58" customFormat="1">
      <c r="A13" s="48" t="s">
        <v>62</v>
      </c>
      <c r="B13" s="49" t="str">
        <f t="shared" si="0"/>
        <v>***.985.512-**</v>
      </c>
      <c r="C13" s="61" t="s">
        <v>76</v>
      </c>
      <c r="D13" s="55" t="s">
        <v>64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41">
        <v>150</v>
      </c>
      <c r="X13" s="42" t="s">
        <v>58</v>
      </c>
      <c r="Y13" s="42"/>
      <c r="Z13" s="42"/>
      <c r="AA13" s="56"/>
      <c r="AB13" s="56"/>
      <c r="AC13" s="53"/>
      <c r="AD13" s="53"/>
      <c r="AE13" s="45"/>
      <c r="AF13" s="45"/>
      <c r="AN13" s="54" t="s">
        <v>77</v>
      </c>
    </row>
    <row r="14" spans="1:403" customFormat="1">
      <c r="A14" s="48" t="s">
        <v>62</v>
      </c>
      <c r="B14" s="49" t="str">
        <f t="shared" si="0"/>
        <v>***.981.212-**</v>
      </c>
      <c r="C14" s="61" t="s">
        <v>78</v>
      </c>
      <c r="D14" s="51" t="s">
        <v>64</v>
      </c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1">
        <v>150</v>
      </c>
      <c r="X14" s="42" t="s">
        <v>58</v>
      </c>
      <c r="Y14" s="42"/>
      <c r="Z14" s="42"/>
      <c r="AA14" s="40"/>
      <c r="AB14" s="40"/>
      <c r="AC14" s="53"/>
      <c r="AD14" s="53"/>
      <c r="AE14" s="45"/>
      <c r="AF14" s="45"/>
      <c r="AG14" s="1"/>
      <c r="AN14" s="54" t="s">
        <v>79</v>
      </c>
    </row>
    <row r="15" spans="1:403" customFormat="1">
      <c r="A15" s="48" t="s">
        <v>62</v>
      </c>
      <c r="B15" s="49" t="str">
        <f t="shared" si="0"/>
        <v>***.519.632-**</v>
      </c>
      <c r="C15" s="61" t="s">
        <v>80</v>
      </c>
      <c r="D15" s="51" t="s">
        <v>64</v>
      </c>
      <c r="E15" s="44"/>
      <c r="F15" s="44"/>
      <c r="G15" s="63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1">
        <v>150</v>
      </c>
      <c r="X15" s="42" t="s">
        <v>58</v>
      </c>
      <c r="Y15" s="42"/>
      <c r="Z15" s="42"/>
      <c r="AA15" s="44"/>
      <c r="AB15" s="44"/>
      <c r="AC15" s="53"/>
      <c r="AD15" s="53"/>
      <c r="AE15" s="53"/>
      <c r="AF15" s="53"/>
      <c r="AN15" s="54" t="s">
        <v>81</v>
      </c>
    </row>
    <row r="16" spans="1:403" customFormat="1">
      <c r="A16" s="64" t="s">
        <v>55</v>
      </c>
      <c r="B16" s="97" t="str">
        <f t="shared" si="0"/>
        <v>***.943.482-**</v>
      </c>
      <c r="C16" s="98" t="s">
        <v>82</v>
      </c>
      <c r="D16" s="94" t="s">
        <v>74</v>
      </c>
      <c r="E16" s="44"/>
      <c r="F16" s="44"/>
      <c r="G16" s="6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65">
        <v>150</v>
      </c>
      <c r="X16" s="66" t="s">
        <v>83</v>
      </c>
      <c r="Y16" s="42"/>
      <c r="Z16" s="42"/>
      <c r="AA16" s="41"/>
      <c r="AB16" s="42"/>
      <c r="AC16" s="53"/>
      <c r="AD16" s="53" t="s">
        <v>59</v>
      </c>
      <c r="AE16" s="53"/>
      <c r="AF16" s="53" t="s">
        <v>59</v>
      </c>
      <c r="AN16" s="99" t="s">
        <v>84</v>
      </c>
    </row>
    <row r="17" spans="1:403" s="68" customFormat="1">
      <c r="A17" s="64" t="s">
        <v>61</v>
      </c>
      <c r="B17" s="97"/>
      <c r="C17" s="98"/>
      <c r="D17" s="94"/>
      <c r="E17" s="44"/>
      <c r="F17" s="44"/>
      <c r="G17" s="63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65"/>
      <c r="X17" s="66"/>
      <c r="Y17" s="42"/>
      <c r="Z17" s="42"/>
      <c r="AA17" s="41">
        <v>50</v>
      </c>
      <c r="AB17" s="42" t="s">
        <v>58</v>
      </c>
      <c r="AC17" s="53"/>
      <c r="AD17" s="53"/>
      <c r="AE17" s="53"/>
      <c r="AF17" s="53"/>
      <c r="AG17"/>
      <c r="AH17"/>
      <c r="AI17"/>
      <c r="AJ17"/>
      <c r="AK17"/>
      <c r="AL17"/>
      <c r="AM17"/>
      <c r="AN17" s="99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 s="67"/>
    </row>
    <row r="18" spans="1:403" customFormat="1">
      <c r="A18" s="48" t="s">
        <v>62</v>
      </c>
      <c r="B18" s="92" t="str">
        <f>CONCATENATE("***.",MID(AN18,5,7),"-**")</f>
        <v>***.070.842-**</v>
      </c>
      <c r="C18" s="93" t="s">
        <v>85</v>
      </c>
      <c r="D18" s="97" t="s">
        <v>74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1">
        <v>150</v>
      </c>
      <c r="X18" s="42" t="s">
        <v>58</v>
      </c>
      <c r="Y18" s="42"/>
      <c r="Z18" s="42"/>
      <c r="AA18" s="40"/>
      <c r="AB18" s="40"/>
      <c r="AC18" s="53"/>
      <c r="AD18" s="53"/>
      <c r="AE18" s="45"/>
      <c r="AF18" s="45"/>
      <c r="AN18" s="95" t="s">
        <v>86</v>
      </c>
    </row>
    <row r="19" spans="1:403" customFormat="1">
      <c r="A19" s="48" t="s">
        <v>70</v>
      </c>
      <c r="B19" s="92"/>
      <c r="C19" s="93"/>
      <c r="D19" s="97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1"/>
      <c r="X19" s="42"/>
      <c r="Y19" s="59">
        <v>1350</v>
      </c>
      <c r="Z19" s="60">
        <v>44166</v>
      </c>
      <c r="AA19" s="40"/>
      <c r="AB19" s="40"/>
      <c r="AC19" s="53"/>
      <c r="AD19" s="53"/>
      <c r="AE19" s="45"/>
      <c r="AF19" s="45"/>
      <c r="AN19" s="95"/>
    </row>
    <row r="20" spans="1:403" customFormat="1">
      <c r="A20" s="48" t="s">
        <v>62</v>
      </c>
      <c r="B20" s="49" t="str">
        <f t="shared" ref="B20:B28" si="1">CONCATENATE("***.",MID(AN20,5,7),"-**")</f>
        <v>***.992.122-**</v>
      </c>
      <c r="C20" s="50" t="s">
        <v>87</v>
      </c>
      <c r="D20" s="69" t="s">
        <v>64</v>
      </c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1">
        <v>150</v>
      </c>
      <c r="X20" s="42" t="s">
        <v>58</v>
      </c>
      <c r="Y20" s="42"/>
      <c r="Z20" s="42"/>
      <c r="AA20" s="40"/>
      <c r="AB20" s="40"/>
      <c r="AC20" s="53"/>
      <c r="AD20" s="53"/>
      <c r="AE20" s="45"/>
      <c r="AF20" s="45"/>
      <c r="AN20" s="54" t="s">
        <v>88</v>
      </c>
    </row>
    <row r="21" spans="1:403" customFormat="1">
      <c r="A21" s="48" t="s">
        <v>62</v>
      </c>
      <c r="B21" s="49" t="str">
        <f t="shared" si="1"/>
        <v>***.510.302-**</v>
      </c>
      <c r="C21" s="50" t="s">
        <v>89</v>
      </c>
      <c r="D21" s="69" t="s">
        <v>74</v>
      </c>
      <c r="E21" s="42"/>
      <c r="F21" s="42"/>
      <c r="G21" s="7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1">
        <v>150</v>
      </c>
      <c r="X21" s="42" t="s">
        <v>58</v>
      </c>
      <c r="Y21" s="42"/>
      <c r="Z21" s="42"/>
      <c r="AA21" s="40"/>
      <c r="AB21" s="40"/>
      <c r="AC21" s="53"/>
      <c r="AD21" s="53"/>
      <c r="AE21" s="45"/>
      <c r="AF21" s="45"/>
      <c r="AN21" s="54" t="s">
        <v>90</v>
      </c>
    </row>
    <row r="22" spans="1:403" customFormat="1">
      <c r="A22" s="48" t="s">
        <v>62</v>
      </c>
      <c r="B22" s="49" t="str">
        <f t="shared" si="1"/>
        <v>***.481.012-**</v>
      </c>
      <c r="C22" s="61" t="s">
        <v>91</v>
      </c>
      <c r="D22" s="51" t="s">
        <v>74</v>
      </c>
      <c r="E22" s="42"/>
      <c r="F22" s="42"/>
      <c r="G22" s="7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1">
        <v>150</v>
      </c>
      <c r="X22" s="42" t="s">
        <v>83</v>
      </c>
      <c r="Y22" s="42"/>
      <c r="Z22" s="42"/>
      <c r="AA22" s="40"/>
      <c r="AB22" s="40"/>
      <c r="AC22" s="53"/>
      <c r="AD22" s="53" t="s">
        <v>59</v>
      </c>
      <c r="AE22" s="45" t="s">
        <v>59</v>
      </c>
      <c r="AF22" s="45"/>
      <c r="AN22" s="62" t="s">
        <v>92</v>
      </c>
    </row>
    <row r="23" spans="1:403" customFormat="1">
      <c r="A23" s="48" t="s">
        <v>62</v>
      </c>
      <c r="B23" s="49" t="str">
        <f t="shared" si="1"/>
        <v>***.709.842-**</v>
      </c>
      <c r="C23" s="55" t="s">
        <v>93</v>
      </c>
      <c r="D23" s="51" t="s">
        <v>64</v>
      </c>
      <c r="E23" s="42"/>
      <c r="F23" s="42"/>
      <c r="G23" s="7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1">
        <v>150</v>
      </c>
      <c r="X23" s="42" t="s">
        <v>58</v>
      </c>
      <c r="Y23" s="42"/>
      <c r="Z23" s="42"/>
      <c r="AA23" s="40"/>
      <c r="AB23" s="40"/>
      <c r="AC23" s="53"/>
      <c r="AD23" s="53"/>
      <c r="AE23" s="45"/>
      <c r="AF23" s="45"/>
      <c r="AN23" s="71" t="s">
        <v>94</v>
      </c>
    </row>
    <row r="24" spans="1:403" customFormat="1">
      <c r="A24" s="48" t="s">
        <v>62</v>
      </c>
      <c r="B24" s="49" t="str">
        <f t="shared" si="1"/>
        <v>***.500.312-**</v>
      </c>
      <c r="C24" s="61" t="s">
        <v>95</v>
      </c>
      <c r="D24" s="51" t="s">
        <v>74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1">
        <v>150</v>
      </c>
      <c r="X24" s="42" t="s">
        <v>58</v>
      </c>
      <c r="Y24" s="42"/>
      <c r="Z24" s="42"/>
      <c r="AA24" s="40"/>
      <c r="AB24" s="40"/>
      <c r="AC24" s="53"/>
      <c r="AD24" s="53"/>
      <c r="AE24" s="45"/>
      <c r="AF24" s="45"/>
      <c r="AN24" s="54" t="s">
        <v>96</v>
      </c>
    </row>
    <row r="25" spans="1:403" customFormat="1">
      <c r="A25" s="48" t="s">
        <v>62</v>
      </c>
      <c r="B25" s="49" t="str">
        <f t="shared" si="1"/>
        <v>***.138.552-**</v>
      </c>
      <c r="C25" s="61" t="s">
        <v>97</v>
      </c>
      <c r="D25" s="51" t="s">
        <v>74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1">
        <v>150</v>
      </c>
      <c r="X25" s="42" t="s">
        <v>58</v>
      </c>
      <c r="Y25" s="42"/>
      <c r="Z25" s="42"/>
      <c r="AA25" s="40"/>
      <c r="AB25" s="40"/>
      <c r="AC25" s="53"/>
      <c r="AD25" s="53"/>
      <c r="AE25" s="45"/>
      <c r="AF25" s="45"/>
      <c r="AN25" s="54" t="s">
        <v>98</v>
      </c>
    </row>
    <row r="26" spans="1:403" customFormat="1">
      <c r="A26" s="48" t="s">
        <v>62</v>
      </c>
      <c r="B26" s="49" t="str">
        <f t="shared" si="1"/>
        <v>***.513.272-**</v>
      </c>
      <c r="C26" s="61" t="s">
        <v>99</v>
      </c>
      <c r="D26" s="51" t="s">
        <v>64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1">
        <v>150</v>
      </c>
      <c r="X26" s="42" t="s">
        <v>100</v>
      </c>
      <c r="Y26" s="42"/>
      <c r="Z26" s="42"/>
      <c r="AA26" s="40"/>
      <c r="AB26" s="40"/>
      <c r="AC26" s="53"/>
      <c r="AD26" s="53"/>
      <c r="AE26" s="45"/>
      <c r="AF26" s="45"/>
      <c r="AN26" s="54" t="s">
        <v>101</v>
      </c>
    </row>
    <row r="27" spans="1:403" customFormat="1">
      <c r="A27" s="48" t="s">
        <v>62</v>
      </c>
      <c r="B27" s="49" t="str">
        <f t="shared" si="1"/>
        <v>***.662.382-**</v>
      </c>
      <c r="C27" s="61" t="s">
        <v>102</v>
      </c>
      <c r="D27" s="51" t="s">
        <v>57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1">
        <v>150</v>
      </c>
      <c r="X27" s="42" t="s">
        <v>100</v>
      </c>
      <c r="Y27" s="42"/>
      <c r="Z27" s="42"/>
      <c r="AA27" s="40"/>
      <c r="AB27" s="40"/>
      <c r="AC27" s="53"/>
      <c r="AD27" s="53"/>
      <c r="AE27" s="45"/>
      <c r="AF27" s="45"/>
      <c r="AN27" s="54" t="s">
        <v>103</v>
      </c>
    </row>
    <row r="28" spans="1:403" customFormat="1">
      <c r="A28" s="36" t="s">
        <v>55</v>
      </c>
      <c r="B28" s="92" t="str">
        <f t="shared" si="1"/>
        <v>***.880.862-**</v>
      </c>
      <c r="C28" s="98" t="s">
        <v>104</v>
      </c>
      <c r="D28" s="94" t="s">
        <v>74</v>
      </c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1">
        <v>150</v>
      </c>
      <c r="X28" s="42" t="s">
        <v>105</v>
      </c>
      <c r="Y28" s="42"/>
      <c r="Z28" s="42"/>
      <c r="AA28" s="40"/>
      <c r="AB28" s="40"/>
      <c r="AC28" s="53"/>
      <c r="AD28" s="53" t="s">
        <v>59</v>
      </c>
      <c r="AE28" s="45"/>
      <c r="AF28" s="45" t="s">
        <v>59</v>
      </c>
      <c r="AN28" s="99" t="s">
        <v>106</v>
      </c>
    </row>
    <row r="29" spans="1:403" s="68" customFormat="1">
      <c r="A29" s="36" t="s">
        <v>61</v>
      </c>
      <c r="B29" s="92"/>
      <c r="C29" s="98"/>
      <c r="D29" s="94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2"/>
      <c r="Y29" s="42"/>
      <c r="Z29" s="42"/>
      <c r="AA29" s="41">
        <v>50</v>
      </c>
      <c r="AB29" s="42" t="s">
        <v>58</v>
      </c>
      <c r="AC29" s="53"/>
      <c r="AD29" s="53"/>
      <c r="AE29" s="45"/>
      <c r="AF29" s="45"/>
      <c r="AG29"/>
      <c r="AH29"/>
      <c r="AI29"/>
      <c r="AJ29"/>
      <c r="AK29"/>
      <c r="AL29"/>
      <c r="AM29"/>
      <c r="AN29" s="9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 s="67"/>
    </row>
    <row r="30" spans="1:403" customFormat="1">
      <c r="A30" s="48" t="s">
        <v>62</v>
      </c>
      <c r="B30" s="49" t="str">
        <f t="shared" ref="B30:B37" si="2">CONCATENATE("***.",MID(AN30,5,7),"-**")</f>
        <v>***.436.262-**</v>
      </c>
      <c r="C30" s="61" t="s">
        <v>107</v>
      </c>
      <c r="D30" s="51" t="s">
        <v>64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>
        <v>150</v>
      </c>
      <c r="X30" s="42" t="s">
        <v>108</v>
      </c>
      <c r="Y30" s="42"/>
      <c r="Z30" s="42"/>
      <c r="AA30" s="40"/>
      <c r="AB30" s="40"/>
      <c r="AC30" s="53"/>
      <c r="AD30" s="53" t="s">
        <v>59</v>
      </c>
      <c r="AE30" s="45" t="s">
        <v>59</v>
      </c>
      <c r="AF30" s="45"/>
      <c r="AN30" s="62" t="s">
        <v>109</v>
      </c>
    </row>
    <row r="31" spans="1:403" s="58" customFormat="1">
      <c r="A31" s="48" t="s">
        <v>62</v>
      </c>
      <c r="B31" s="49" t="str">
        <f t="shared" si="2"/>
        <v>***.166.592-**</v>
      </c>
      <c r="C31" s="61" t="s">
        <v>110</v>
      </c>
      <c r="D31" s="55" t="s">
        <v>57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41">
        <v>150</v>
      </c>
      <c r="X31" s="42" t="s">
        <v>58</v>
      </c>
      <c r="Y31" s="42"/>
      <c r="Z31" s="42"/>
      <c r="AA31" s="56"/>
      <c r="AB31" s="56"/>
      <c r="AC31" s="53"/>
      <c r="AD31" s="53"/>
      <c r="AE31" s="45"/>
      <c r="AF31" s="45"/>
      <c r="AN31" s="54" t="s">
        <v>111</v>
      </c>
    </row>
    <row r="32" spans="1:403" customFormat="1">
      <c r="A32" s="48" t="s">
        <v>62</v>
      </c>
      <c r="B32" s="49" t="str">
        <f t="shared" si="2"/>
        <v>***.617.302-**</v>
      </c>
      <c r="C32" s="61" t="s">
        <v>112</v>
      </c>
      <c r="D32" s="51" t="s">
        <v>74</v>
      </c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>
        <v>150</v>
      </c>
      <c r="X32" s="42" t="s">
        <v>58</v>
      </c>
      <c r="Y32" s="42"/>
      <c r="Z32" s="42"/>
      <c r="AA32" s="40"/>
      <c r="AB32" s="40"/>
      <c r="AC32" s="53"/>
      <c r="AD32" s="53"/>
      <c r="AE32" s="45"/>
      <c r="AF32" s="45"/>
      <c r="AN32" s="54" t="s">
        <v>113</v>
      </c>
    </row>
    <row r="33" spans="1:40" s="58" customFormat="1">
      <c r="A33" s="48" t="s">
        <v>62</v>
      </c>
      <c r="B33" s="49" t="str">
        <f t="shared" si="2"/>
        <v>***.512.022-**</v>
      </c>
      <c r="C33" s="61" t="s">
        <v>114</v>
      </c>
      <c r="D33" s="55" t="s">
        <v>64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41">
        <v>150</v>
      </c>
      <c r="X33" s="42" t="s">
        <v>58</v>
      </c>
      <c r="Y33" s="42"/>
      <c r="Z33" s="42"/>
      <c r="AA33" s="56"/>
      <c r="AB33" s="56"/>
      <c r="AC33" s="53"/>
      <c r="AD33" s="53"/>
      <c r="AE33" s="45"/>
      <c r="AF33" s="45"/>
      <c r="AN33" s="54" t="s">
        <v>115</v>
      </c>
    </row>
    <row r="34" spans="1:40" customFormat="1">
      <c r="A34" s="48" t="s">
        <v>62</v>
      </c>
      <c r="B34" s="49" t="str">
        <f t="shared" si="2"/>
        <v>***.500.952-**</v>
      </c>
      <c r="C34" s="61" t="s">
        <v>116</v>
      </c>
      <c r="D34" s="51" t="s">
        <v>64</v>
      </c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>
        <v>150</v>
      </c>
      <c r="X34" s="42" t="s">
        <v>58</v>
      </c>
      <c r="Y34" s="42"/>
      <c r="Z34" s="42"/>
      <c r="AA34" s="40"/>
      <c r="AB34" s="40"/>
      <c r="AC34" s="53"/>
      <c r="AD34" s="53"/>
      <c r="AE34" s="45"/>
      <c r="AF34" s="45"/>
      <c r="AN34" s="54" t="s">
        <v>117</v>
      </c>
    </row>
    <row r="35" spans="1:40" customFormat="1">
      <c r="A35" s="48" t="s">
        <v>62</v>
      </c>
      <c r="B35" s="49" t="str">
        <f t="shared" si="2"/>
        <v>***.004.652-**</v>
      </c>
      <c r="C35" s="61" t="s">
        <v>118</v>
      </c>
      <c r="D35" s="51" t="s">
        <v>64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>
        <v>150</v>
      </c>
      <c r="X35" s="42" t="s">
        <v>58</v>
      </c>
      <c r="Y35" s="42"/>
      <c r="Z35" s="42"/>
      <c r="AA35" s="40"/>
      <c r="AB35" s="40"/>
      <c r="AC35" s="53"/>
      <c r="AD35" s="53"/>
      <c r="AE35" s="45"/>
      <c r="AF35" s="45"/>
      <c r="AN35" s="54" t="s">
        <v>119</v>
      </c>
    </row>
    <row r="36" spans="1:40" s="58" customFormat="1">
      <c r="A36" s="48" t="s">
        <v>62</v>
      </c>
      <c r="B36" s="49" t="str">
        <f t="shared" si="2"/>
        <v>***.713.272-**</v>
      </c>
      <c r="C36" s="61" t="s">
        <v>120</v>
      </c>
      <c r="D36" s="55" t="s">
        <v>64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41">
        <v>150</v>
      </c>
      <c r="X36" s="42" t="s">
        <v>58</v>
      </c>
      <c r="Y36" s="42"/>
      <c r="Z36" s="42"/>
      <c r="AA36" s="56"/>
      <c r="AB36" s="56"/>
      <c r="AC36" s="53"/>
      <c r="AD36" s="53"/>
      <c r="AE36" s="45"/>
      <c r="AF36" s="45"/>
      <c r="AN36" s="54" t="s">
        <v>121</v>
      </c>
    </row>
    <row r="37" spans="1:40" s="58" customFormat="1">
      <c r="A37" s="48" t="s">
        <v>70</v>
      </c>
      <c r="B37" s="92" t="str">
        <f t="shared" si="2"/>
        <v>***.765.132-**</v>
      </c>
      <c r="C37" s="98" t="s">
        <v>122</v>
      </c>
      <c r="D37" s="100" t="s">
        <v>57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41"/>
      <c r="X37" s="42"/>
      <c r="Y37" s="59">
        <v>1350</v>
      </c>
      <c r="Z37" s="60">
        <v>44166</v>
      </c>
      <c r="AA37" s="56"/>
      <c r="AB37" s="56"/>
      <c r="AC37" s="53"/>
      <c r="AD37" s="53"/>
      <c r="AE37" s="45"/>
      <c r="AF37" s="45"/>
      <c r="AN37" s="95" t="s">
        <v>123</v>
      </c>
    </row>
    <row r="38" spans="1:40" customFormat="1">
      <c r="A38" s="48" t="s">
        <v>62</v>
      </c>
      <c r="B38" s="92"/>
      <c r="C38" s="98"/>
      <c r="D38" s="10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>
        <v>150</v>
      </c>
      <c r="X38" s="42" t="s">
        <v>58</v>
      </c>
      <c r="Y38" s="42"/>
      <c r="Z38" s="42"/>
      <c r="AA38" s="40"/>
      <c r="AB38" s="40"/>
      <c r="AC38" s="53"/>
      <c r="AD38" s="53"/>
      <c r="AE38" s="45"/>
      <c r="AF38" s="45"/>
      <c r="AN38" s="95"/>
    </row>
    <row r="39" spans="1:40" s="58" customFormat="1">
      <c r="A39" s="48" t="s">
        <v>62</v>
      </c>
      <c r="B39" s="92" t="str">
        <f>CONCATENATE("***.",MID(AN39,5,7),"-**")</f>
        <v>***.726.042-**</v>
      </c>
      <c r="C39" s="98" t="s">
        <v>124</v>
      </c>
      <c r="D39" s="100" t="s">
        <v>74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41">
        <v>150</v>
      </c>
      <c r="X39" s="42" t="s">
        <v>58</v>
      </c>
      <c r="Y39" s="42"/>
      <c r="Z39" s="42"/>
      <c r="AA39" s="56"/>
      <c r="AB39" s="56"/>
      <c r="AC39" s="53"/>
      <c r="AD39" s="53"/>
      <c r="AE39" s="45"/>
      <c r="AF39" s="45"/>
      <c r="AN39" s="95" t="s">
        <v>125</v>
      </c>
    </row>
    <row r="40" spans="1:40" s="58" customFormat="1">
      <c r="A40" s="48" t="s">
        <v>70</v>
      </c>
      <c r="B40" s="92"/>
      <c r="C40" s="98"/>
      <c r="D40" s="100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41"/>
      <c r="X40" s="42"/>
      <c r="Y40" s="59">
        <v>1350</v>
      </c>
      <c r="Z40" s="60">
        <v>44166</v>
      </c>
      <c r="AA40" s="56"/>
      <c r="AB40" s="56"/>
      <c r="AC40" s="53"/>
      <c r="AD40" s="53"/>
      <c r="AE40" s="45"/>
      <c r="AF40" s="45"/>
      <c r="AN40" s="95"/>
    </row>
    <row r="41" spans="1:40" customFormat="1">
      <c r="A41" s="48" t="s">
        <v>62</v>
      </c>
      <c r="B41" s="49" t="str">
        <f t="shared" ref="B41:B47" si="3">CONCATENATE("***.",MID(AN41,5,7),"-**")</f>
        <v>***.373.232-**</v>
      </c>
      <c r="C41" s="61" t="s">
        <v>126</v>
      </c>
      <c r="D41" s="51" t="s">
        <v>74</v>
      </c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>
        <v>150</v>
      </c>
      <c r="X41" s="42" t="s">
        <v>58</v>
      </c>
      <c r="Y41" s="42"/>
      <c r="Z41" s="42"/>
      <c r="AA41" s="40"/>
      <c r="AB41" s="40"/>
      <c r="AC41" s="53"/>
      <c r="AD41" s="53"/>
      <c r="AE41" s="45"/>
      <c r="AF41" s="45"/>
      <c r="AN41" s="72" t="s">
        <v>127</v>
      </c>
    </row>
    <row r="42" spans="1:40" s="58" customFormat="1">
      <c r="A42" s="48" t="s">
        <v>62</v>
      </c>
      <c r="B42" s="49" t="str">
        <f t="shared" si="3"/>
        <v>***.814.162-**</v>
      </c>
      <c r="C42" s="61" t="s">
        <v>128</v>
      </c>
      <c r="D42" s="55" t="s">
        <v>57</v>
      </c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41">
        <v>150</v>
      </c>
      <c r="X42" s="42" t="s">
        <v>58</v>
      </c>
      <c r="Y42" s="42"/>
      <c r="Z42" s="42"/>
      <c r="AA42" s="56"/>
      <c r="AB42" s="56"/>
      <c r="AC42" s="53"/>
      <c r="AD42" s="53"/>
      <c r="AE42" s="45"/>
      <c r="AF42" s="45"/>
      <c r="AN42" s="54" t="s">
        <v>129</v>
      </c>
    </row>
    <row r="43" spans="1:40" customFormat="1" ht="15.75" customHeight="1">
      <c r="A43" s="48" t="s">
        <v>62</v>
      </c>
      <c r="B43" s="49" t="str">
        <f t="shared" si="3"/>
        <v>***.650.262-**</v>
      </c>
      <c r="C43" s="55" t="s">
        <v>130</v>
      </c>
      <c r="D43" s="51" t="s">
        <v>57</v>
      </c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41">
        <v>150</v>
      </c>
      <c r="X43" s="42" t="s">
        <v>58</v>
      </c>
      <c r="Y43" s="42"/>
      <c r="Z43" s="42"/>
      <c r="AA43" s="73"/>
      <c r="AB43" s="73"/>
      <c r="AC43" s="74"/>
      <c r="AD43" s="74"/>
      <c r="AE43" s="74"/>
      <c r="AF43" s="74"/>
      <c r="AG43" s="75"/>
      <c r="AN43" s="54" t="s">
        <v>131</v>
      </c>
    </row>
    <row r="44" spans="1:40" customFormat="1" ht="15.75" customHeight="1">
      <c r="A44" s="48" t="s">
        <v>62</v>
      </c>
      <c r="B44" s="49" t="str">
        <f t="shared" si="3"/>
        <v>***.776.942-**</v>
      </c>
      <c r="C44" s="55" t="s">
        <v>132</v>
      </c>
      <c r="D44" s="51" t="s">
        <v>74</v>
      </c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41">
        <v>150</v>
      </c>
      <c r="X44" s="42" t="s">
        <v>58</v>
      </c>
      <c r="Y44" s="42"/>
      <c r="Z44" s="42"/>
      <c r="AA44" s="73"/>
      <c r="AB44" s="73"/>
      <c r="AC44" s="74"/>
      <c r="AD44" s="74"/>
      <c r="AE44" s="74"/>
      <c r="AF44" s="74"/>
      <c r="AG44" s="75"/>
      <c r="AN44" s="54" t="s">
        <v>133</v>
      </c>
    </row>
    <row r="45" spans="1:40" s="58" customFormat="1" ht="15.75" customHeight="1">
      <c r="A45" s="48" t="s">
        <v>62</v>
      </c>
      <c r="B45" s="49" t="str">
        <f t="shared" si="3"/>
        <v>***.657.422-**</v>
      </c>
      <c r="C45" s="55" t="s">
        <v>134</v>
      </c>
      <c r="D45" s="55" t="s">
        <v>74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7">
        <v>150</v>
      </c>
      <c r="X45" s="78" t="s">
        <v>100</v>
      </c>
      <c r="Y45" s="78"/>
      <c r="Z45" s="78"/>
      <c r="AA45" s="76"/>
      <c r="AB45" s="76"/>
      <c r="AC45" s="74"/>
      <c r="AD45" s="74"/>
      <c r="AE45" s="74"/>
      <c r="AF45" s="74"/>
      <c r="AG45" s="79"/>
      <c r="AN45" s="54" t="s">
        <v>135</v>
      </c>
    </row>
    <row r="46" spans="1:40" customFormat="1" ht="15.75" customHeight="1">
      <c r="A46" s="48" t="s">
        <v>62</v>
      </c>
      <c r="B46" s="49" t="str">
        <f t="shared" si="3"/>
        <v>***.703.152-**</v>
      </c>
      <c r="C46" s="55" t="s">
        <v>136</v>
      </c>
      <c r="D46" s="51" t="s">
        <v>64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41">
        <v>150</v>
      </c>
      <c r="X46" s="42" t="s">
        <v>58</v>
      </c>
      <c r="Y46" s="42"/>
      <c r="Z46" s="42"/>
      <c r="AA46" s="73"/>
      <c r="AB46" s="73"/>
      <c r="AC46" s="74"/>
      <c r="AD46" s="74"/>
      <c r="AE46" s="74"/>
      <c r="AF46" s="74"/>
      <c r="AG46" s="75"/>
      <c r="AN46" s="54" t="s">
        <v>137</v>
      </c>
    </row>
    <row r="47" spans="1:40" customFormat="1" ht="15.75" customHeight="1">
      <c r="A47" s="48" t="s">
        <v>62</v>
      </c>
      <c r="B47" s="92" t="str">
        <f t="shared" si="3"/>
        <v>***.880.422-**</v>
      </c>
      <c r="C47" s="100" t="s">
        <v>138</v>
      </c>
      <c r="D47" s="94" t="s">
        <v>64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41">
        <v>150</v>
      </c>
      <c r="X47" s="42" t="s">
        <v>58</v>
      </c>
      <c r="Y47" s="42"/>
      <c r="Z47" s="42"/>
      <c r="AA47" s="73"/>
      <c r="AB47" s="73"/>
      <c r="AC47" s="74"/>
      <c r="AD47" s="74"/>
      <c r="AE47" s="74"/>
      <c r="AF47" s="74"/>
      <c r="AG47" s="75"/>
      <c r="AN47" s="95" t="s">
        <v>139</v>
      </c>
    </row>
    <row r="48" spans="1:40" customFormat="1" ht="17.25" customHeight="1">
      <c r="A48" s="48" t="s">
        <v>70</v>
      </c>
      <c r="B48" s="92"/>
      <c r="C48" s="100"/>
      <c r="D48" s="94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41"/>
      <c r="X48" s="42"/>
      <c r="Y48" s="59">
        <v>1350</v>
      </c>
      <c r="Z48" s="60">
        <v>44166</v>
      </c>
      <c r="AA48" s="73"/>
      <c r="AB48" s="73"/>
      <c r="AC48" s="74"/>
      <c r="AD48" s="74"/>
      <c r="AE48" s="74"/>
      <c r="AF48" s="74"/>
      <c r="AG48" s="75"/>
      <c r="AN48" s="95"/>
    </row>
    <row r="49" spans="1:403" customFormat="1" ht="15.75" customHeight="1">
      <c r="A49" s="48" t="s">
        <v>62</v>
      </c>
      <c r="B49" s="49" t="str">
        <f>CONCATENATE("***.",MID(AN49,5,7),"-**")</f>
        <v>***.848.842-**</v>
      </c>
      <c r="C49" s="55" t="s">
        <v>140</v>
      </c>
      <c r="D49" s="51" t="s">
        <v>57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41">
        <v>150</v>
      </c>
      <c r="X49" s="42" t="s">
        <v>58</v>
      </c>
      <c r="Y49" s="42"/>
      <c r="Z49" s="42"/>
      <c r="AA49" s="73"/>
      <c r="AB49" s="73"/>
      <c r="AC49" s="74"/>
      <c r="AD49" s="74"/>
      <c r="AE49" s="74"/>
      <c r="AF49" s="74"/>
      <c r="AG49" s="75"/>
      <c r="AN49" s="54" t="s">
        <v>141</v>
      </c>
    </row>
    <row r="50" spans="1:403" customFormat="1" ht="15.75" customHeight="1">
      <c r="A50" s="48" t="s">
        <v>62</v>
      </c>
      <c r="B50" s="49" t="str">
        <f>CONCATENATE("***.",MID(AN50,5,7),"-**")</f>
        <v>***.422.012-**</v>
      </c>
      <c r="C50" s="55" t="s">
        <v>142</v>
      </c>
      <c r="D50" s="51" t="s">
        <v>57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41">
        <v>150</v>
      </c>
      <c r="X50" s="42" t="s">
        <v>58</v>
      </c>
      <c r="Y50" s="42"/>
      <c r="Z50" s="42"/>
      <c r="AA50" s="73"/>
      <c r="AB50" s="73"/>
      <c r="AC50" s="74"/>
      <c r="AD50" s="74"/>
      <c r="AE50" s="74"/>
      <c r="AF50" s="74"/>
      <c r="AG50" s="75"/>
      <c r="AN50" s="54" t="s">
        <v>143</v>
      </c>
    </row>
    <row r="51" spans="1:403" customFormat="1" ht="16.5" customHeight="1">
      <c r="A51" s="48" t="s">
        <v>55</v>
      </c>
      <c r="B51" s="92" t="str">
        <f>CONCATENATE("***.",MID(AN51,5,7),"-**")</f>
        <v>***.396.142-**</v>
      </c>
      <c r="C51" s="100" t="s">
        <v>144</v>
      </c>
      <c r="D51" s="94" t="s">
        <v>57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65">
        <v>150</v>
      </c>
      <c r="X51" s="66" t="s">
        <v>58</v>
      </c>
      <c r="Y51" s="42"/>
      <c r="Z51" s="42"/>
      <c r="AA51" s="73"/>
      <c r="AB51" s="73"/>
      <c r="AC51" s="74"/>
      <c r="AD51" s="74"/>
      <c r="AE51" s="74"/>
      <c r="AF51" s="74"/>
      <c r="AG51" s="75"/>
      <c r="AN51" s="95" t="s">
        <v>145</v>
      </c>
    </row>
    <row r="52" spans="1:403" s="68" customFormat="1" ht="15.75" customHeight="1">
      <c r="A52" s="64" t="s">
        <v>61</v>
      </c>
      <c r="B52" s="92"/>
      <c r="C52" s="100"/>
      <c r="D52" s="94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65"/>
      <c r="X52" s="66"/>
      <c r="Y52" s="42"/>
      <c r="Z52" s="42"/>
      <c r="AA52" s="41">
        <v>50</v>
      </c>
      <c r="AB52" s="42" t="s">
        <v>58</v>
      </c>
      <c r="AC52" s="74"/>
      <c r="AD52" s="74"/>
      <c r="AE52" s="74"/>
      <c r="AF52" s="74"/>
      <c r="AG52" s="75"/>
      <c r="AH52"/>
      <c r="AI52"/>
      <c r="AJ52"/>
      <c r="AK52"/>
      <c r="AL52"/>
      <c r="AM52"/>
      <c r="AN52" s="95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 s="67"/>
    </row>
    <row r="53" spans="1:403" customFormat="1" ht="15.75" customHeight="1">
      <c r="A53" s="48" t="s">
        <v>62</v>
      </c>
      <c r="B53" s="49" t="str">
        <f t="shared" ref="B53:B58" si="4">CONCATENATE("***.",MID(AN53,5,7),"-**")</f>
        <v>***.446.092-**</v>
      </c>
      <c r="C53" s="55" t="s">
        <v>146</v>
      </c>
      <c r="D53" s="51" t="s">
        <v>57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41">
        <v>150</v>
      </c>
      <c r="X53" s="42" t="s">
        <v>58</v>
      </c>
      <c r="Y53" s="42"/>
      <c r="Z53" s="42"/>
      <c r="AA53" s="73"/>
      <c r="AB53" s="73"/>
      <c r="AC53" s="74"/>
      <c r="AD53" s="74"/>
      <c r="AE53" s="74"/>
      <c r="AF53" s="74"/>
      <c r="AG53" s="75"/>
      <c r="AN53" s="54" t="s">
        <v>147</v>
      </c>
    </row>
    <row r="54" spans="1:403" customFormat="1" ht="15.75" customHeight="1">
      <c r="A54" s="48" t="s">
        <v>62</v>
      </c>
      <c r="B54" s="49" t="str">
        <f t="shared" si="4"/>
        <v>***.016.192-**</v>
      </c>
      <c r="C54" s="55" t="s">
        <v>148</v>
      </c>
      <c r="D54" s="51" t="s">
        <v>64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41">
        <v>150</v>
      </c>
      <c r="X54" s="42" t="s">
        <v>58</v>
      </c>
      <c r="Y54" s="42"/>
      <c r="Z54" s="42"/>
      <c r="AA54" s="73"/>
      <c r="AB54" s="73"/>
      <c r="AC54" s="74"/>
      <c r="AD54" s="74" t="s">
        <v>59</v>
      </c>
      <c r="AE54" s="74"/>
      <c r="AF54" s="74" t="s">
        <v>59</v>
      </c>
      <c r="AG54" s="75"/>
      <c r="AN54" s="54" t="s">
        <v>149</v>
      </c>
    </row>
    <row r="55" spans="1:403" customFormat="1" ht="15.75" customHeight="1">
      <c r="A55" s="48" t="s">
        <v>62</v>
      </c>
      <c r="B55" s="49" t="str">
        <f t="shared" si="4"/>
        <v>***.803.852-**</v>
      </c>
      <c r="C55" s="55" t="s">
        <v>150</v>
      </c>
      <c r="D55" s="51" t="s">
        <v>64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41">
        <v>150</v>
      </c>
      <c r="X55" s="42" t="s">
        <v>58</v>
      </c>
      <c r="Y55" s="42"/>
      <c r="Z55" s="42"/>
      <c r="AA55" s="73"/>
      <c r="AB55" s="73"/>
      <c r="AC55" s="74"/>
      <c r="AD55" s="74" t="s">
        <v>59</v>
      </c>
      <c r="AE55" s="74"/>
      <c r="AF55" s="74" t="s">
        <v>59</v>
      </c>
      <c r="AG55" s="75"/>
      <c r="AN55" s="54" t="s">
        <v>151</v>
      </c>
    </row>
    <row r="56" spans="1:403" customFormat="1" ht="15.75" customHeight="1">
      <c r="A56" s="48" t="s">
        <v>62</v>
      </c>
      <c r="B56" s="49" t="str">
        <f t="shared" si="4"/>
        <v>***.129.972-**</v>
      </c>
      <c r="C56" s="55" t="s">
        <v>152</v>
      </c>
      <c r="D56" s="51" t="s">
        <v>57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41">
        <v>150</v>
      </c>
      <c r="X56" s="42" t="s">
        <v>58</v>
      </c>
      <c r="Y56" s="42"/>
      <c r="Z56" s="42"/>
      <c r="AA56" s="73"/>
      <c r="AB56" s="73"/>
      <c r="AC56" s="74"/>
      <c r="AD56" s="74"/>
      <c r="AE56" s="74"/>
      <c r="AF56" s="74"/>
      <c r="AG56" s="75"/>
      <c r="AN56" s="54" t="s">
        <v>153</v>
      </c>
    </row>
    <row r="57" spans="1:403" s="68" customFormat="1" ht="15.75" customHeight="1">
      <c r="A57" s="48" t="s">
        <v>62</v>
      </c>
      <c r="B57" s="49" t="str">
        <f t="shared" si="4"/>
        <v>***.552.422-**</v>
      </c>
      <c r="C57" s="55" t="s">
        <v>154</v>
      </c>
      <c r="D57" s="51" t="s">
        <v>74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41">
        <v>150</v>
      </c>
      <c r="X57" s="42" t="s">
        <v>58</v>
      </c>
      <c r="Y57" s="42"/>
      <c r="Z57" s="42"/>
      <c r="AA57" s="73"/>
      <c r="AB57" s="73"/>
      <c r="AC57" s="74"/>
      <c r="AD57" s="74"/>
      <c r="AE57" s="74"/>
      <c r="AF57" s="74"/>
      <c r="AG57" s="75"/>
      <c r="AH57"/>
      <c r="AI57"/>
      <c r="AJ57"/>
      <c r="AK57"/>
      <c r="AL57"/>
      <c r="AM57"/>
      <c r="AN57" s="54" t="s">
        <v>155</v>
      </c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 s="67"/>
    </row>
    <row r="58" spans="1:403" customFormat="1" ht="15.75" customHeight="1">
      <c r="A58" s="48" t="s">
        <v>62</v>
      </c>
      <c r="B58" s="92" t="str">
        <f t="shared" si="4"/>
        <v>***.651.661-**</v>
      </c>
      <c r="C58" s="100" t="s">
        <v>156</v>
      </c>
      <c r="D58" s="94" t="s">
        <v>57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65">
        <v>150</v>
      </c>
      <c r="X58" s="66" t="s">
        <v>58</v>
      </c>
      <c r="Y58" s="42"/>
      <c r="Z58" s="42"/>
      <c r="AA58" s="73"/>
      <c r="AB58" s="73"/>
      <c r="AC58" s="74"/>
      <c r="AD58" s="74"/>
      <c r="AE58" s="74"/>
      <c r="AF58" s="74"/>
      <c r="AG58" s="75"/>
      <c r="AN58" s="95" t="s">
        <v>157</v>
      </c>
    </row>
    <row r="59" spans="1:403" customFormat="1" ht="15.75" customHeight="1">
      <c r="A59" s="48" t="s">
        <v>70</v>
      </c>
      <c r="B59" s="92"/>
      <c r="C59" s="100"/>
      <c r="D59" s="94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41"/>
      <c r="X59" s="42"/>
      <c r="Y59" s="59">
        <v>1350</v>
      </c>
      <c r="Z59" s="60">
        <v>44166</v>
      </c>
      <c r="AA59" s="73"/>
      <c r="AB59" s="73"/>
      <c r="AC59" s="74"/>
      <c r="AD59" s="74"/>
      <c r="AE59" s="74"/>
      <c r="AF59" s="74"/>
      <c r="AG59" s="75"/>
      <c r="AN59" s="95"/>
    </row>
    <row r="60" spans="1:403" s="68" customFormat="1" ht="15.75" customHeight="1">
      <c r="A60" s="80" t="s">
        <v>158</v>
      </c>
      <c r="B60" s="92"/>
      <c r="C60" s="100"/>
      <c r="D60" s="94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41"/>
      <c r="X60" s="42"/>
      <c r="Y60" s="41"/>
      <c r="Z60" s="42"/>
      <c r="AA60" s="65">
        <v>50</v>
      </c>
      <c r="AB60" s="66" t="s">
        <v>58</v>
      </c>
      <c r="AC60" s="74"/>
      <c r="AD60" s="74"/>
      <c r="AE60" s="74"/>
      <c r="AF60" s="74"/>
      <c r="AG60" s="75"/>
      <c r="AH60"/>
      <c r="AI60"/>
      <c r="AJ60"/>
      <c r="AK60"/>
      <c r="AL60"/>
      <c r="AM60"/>
      <c r="AN60" s="95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 s="67"/>
    </row>
    <row r="61" spans="1:403" customFormat="1" ht="15.75" customHeight="1">
      <c r="A61" s="48" t="s">
        <v>62</v>
      </c>
      <c r="B61" s="92" t="str">
        <f>CONCATENATE("***.",MID(AN61,5,7),"-**")</f>
        <v>***.290.352-**</v>
      </c>
      <c r="C61" s="100" t="s">
        <v>159</v>
      </c>
      <c r="D61" s="94" t="s">
        <v>64</v>
      </c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41">
        <v>150</v>
      </c>
      <c r="X61" s="42" t="s">
        <v>58</v>
      </c>
      <c r="Y61" s="42"/>
      <c r="Z61" s="42"/>
      <c r="AA61" s="73"/>
      <c r="AB61" s="73"/>
      <c r="AC61" s="74"/>
      <c r="AD61" s="74" t="s">
        <v>59</v>
      </c>
      <c r="AE61" s="74"/>
      <c r="AF61" s="74" t="s">
        <v>59</v>
      </c>
      <c r="AG61" s="75"/>
      <c r="AN61" s="101" t="s">
        <v>160</v>
      </c>
    </row>
    <row r="62" spans="1:403" customFormat="1" ht="15.75" customHeight="1">
      <c r="A62" s="48" t="s">
        <v>70</v>
      </c>
      <c r="B62" s="92"/>
      <c r="C62" s="100"/>
      <c r="D62" s="94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41"/>
      <c r="X62" s="42"/>
      <c r="Y62" s="59">
        <v>1350</v>
      </c>
      <c r="Z62" s="60">
        <v>44166</v>
      </c>
      <c r="AA62" s="73"/>
      <c r="AB62" s="73"/>
      <c r="AC62" s="74"/>
      <c r="AD62" s="74"/>
      <c r="AE62" s="74"/>
      <c r="AF62" s="74"/>
      <c r="AG62" s="75"/>
      <c r="AN62" s="101"/>
    </row>
    <row r="63" spans="1:403" customFormat="1" ht="15.75" customHeight="1">
      <c r="A63" s="48" t="s">
        <v>62</v>
      </c>
      <c r="B63" s="49" t="str">
        <f t="shared" ref="B63:B74" si="5">CONCATENATE("***.",MID(AN63,5,7),"-**")</f>
        <v>***.609.342-**</v>
      </c>
      <c r="C63" s="55" t="s">
        <v>161</v>
      </c>
      <c r="D63" s="51" t="s">
        <v>64</v>
      </c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41">
        <v>150</v>
      </c>
      <c r="X63" s="42" t="s">
        <v>58</v>
      </c>
      <c r="Y63" s="42"/>
      <c r="Z63" s="42"/>
      <c r="AA63" s="73"/>
      <c r="AB63" s="73"/>
      <c r="AC63" s="74"/>
      <c r="AD63" s="74" t="s">
        <v>59</v>
      </c>
      <c r="AE63" s="74"/>
      <c r="AF63" s="74" t="s">
        <v>59</v>
      </c>
      <c r="AG63" s="75"/>
      <c r="AN63" s="54" t="s">
        <v>162</v>
      </c>
    </row>
    <row r="64" spans="1:403" customFormat="1" ht="15.75" customHeight="1">
      <c r="A64" s="48" t="s">
        <v>62</v>
      </c>
      <c r="B64" s="49" t="str">
        <f t="shared" si="5"/>
        <v>***.949.662-**</v>
      </c>
      <c r="C64" s="55" t="s">
        <v>163</v>
      </c>
      <c r="D64" s="51" t="s">
        <v>57</v>
      </c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41">
        <v>150</v>
      </c>
      <c r="X64" s="42" t="s">
        <v>58</v>
      </c>
      <c r="Y64" s="42"/>
      <c r="Z64" s="42"/>
      <c r="AA64" s="73"/>
      <c r="AB64" s="73"/>
      <c r="AC64" s="74"/>
      <c r="AD64" s="74"/>
      <c r="AE64" s="74"/>
      <c r="AF64" s="74"/>
      <c r="AG64" s="75"/>
      <c r="AN64" s="54" t="s">
        <v>164</v>
      </c>
    </row>
    <row r="65" spans="1:40" customFormat="1" ht="15.75" customHeight="1">
      <c r="A65" s="48" t="s">
        <v>62</v>
      </c>
      <c r="B65" s="49" t="str">
        <f t="shared" si="5"/>
        <v>***.693.842-**</v>
      </c>
      <c r="C65" s="55" t="s">
        <v>165</v>
      </c>
      <c r="D65" s="51" t="s">
        <v>64</v>
      </c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41">
        <v>150</v>
      </c>
      <c r="X65" s="42" t="s">
        <v>58</v>
      </c>
      <c r="Y65" s="42"/>
      <c r="Z65" s="42"/>
      <c r="AA65" s="73"/>
      <c r="AB65" s="73"/>
      <c r="AC65" s="74"/>
      <c r="AD65" s="74"/>
      <c r="AE65" s="74"/>
      <c r="AF65" s="74"/>
      <c r="AG65" s="75"/>
      <c r="AN65" s="54" t="s">
        <v>166</v>
      </c>
    </row>
    <row r="66" spans="1:40" customFormat="1" ht="15.75" customHeight="1">
      <c r="A66" s="48" t="s">
        <v>62</v>
      </c>
      <c r="B66" s="49" t="str">
        <f t="shared" si="5"/>
        <v>***.754.142-**</v>
      </c>
      <c r="C66" s="55" t="s">
        <v>167</v>
      </c>
      <c r="D66" s="51" t="s">
        <v>74</v>
      </c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41">
        <v>150</v>
      </c>
      <c r="X66" s="42" t="s">
        <v>58</v>
      </c>
      <c r="Y66" s="42"/>
      <c r="Z66" s="42"/>
      <c r="AA66" s="73"/>
      <c r="AB66" s="73"/>
      <c r="AC66" s="74"/>
      <c r="AD66" s="74"/>
      <c r="AE66" s="74"/>
      <c r="AF66" s="74"/>
      <c r="AG66" s="75"/>
      <c r="AN66" s="54" t="s">
        <v>168</v>
      </c>
    </row>
    <row r="67" spans="1:40" customFormat="1" ht="15.75" customHeight="1">
      <c r="A67" s="48" t="s">
        <v>62</v>
      </c>
      <c r="B67" s="49" t="str">
        <f t="shared" si="5"/>
        <v>***.725.482-**</v>
      </c>
      <c r="C67" s="55" t="s">
        <v>169</v>
      </c>
      <c r="D67" s="51" t="s">
        <v>57</v>
      </c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41">
        <v>150</v>
      </c>
      <c r="X67" s="42" t="s">
        <v>58</v>
      </c>
      <c r="Y67" s="42"/>
      <c r="Z67" s="42"/>
      <c r="AA67" s="73"/>
      <c r="AB67" s="73"/>
      <c r="AC67" s="74"/>
      <c r="AD67" s="74"/>
      <c r="AE67" s="74"/>
      <c r="AF67" s="74"/>
      <c r="AG67" s="75"/>
      <c r="AN67" s="54" t="s">
        <v>170</v>
      </c>
    </row>
    <row r="68" spans="1:40" customFormat="1" ht="15.75" customHeight="1">
      <c r="A68" s="48" t="s">
        <v>62</v>
      </c>
      <c r="B68" s="49" t="str">
        <f t="shared" si="5"/>
        <v>***.527.522-**</v>
      </c>
      <c r="C68" s="55" t="s">
        <v>171</v>
      </c>
      <c r="D68" s="51" t="s">
        <v>74</v>
      </c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41">
        <v>150</v>
      </c>
      <c r="X68" s="42" t="s">
        <v>58</v>
      </c>
      <c r="Y68" s="42"/>
      <c r="Z68" s="42"/>
      <c r="AA68" s="73"/>
      <c r="AB68" s="73"/>
      <c r="AC68" s="74"/>
      <c r="AD68" s="74"/>
      <c r="AE68" s="74"/>
      <c r="AF68" s="74"/>
      <c r="AG68" s="75"/>
      <c r="AN68" s="54" t="s">
        <v>172</v>
      </c>
    </row>
    <row r="69" spans="1:40" customFormat="1" ht="15.75" customHeight="1">
      <c r="A69" s="48" t="s">
        <v>62</v>
      </c>
      <c r="B69" s="49" t="str">
        <f t="shared" si="5"/>
        <v>***.328.402-**</v>
      </c>
      <c r="C69" s="55" t="s">
        <v>173</v>
      </c>
      <c r="D69" s="51" t="s">
        <v>57</v>
      </c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41">
        <v>150</v>
      </c>
      <c r="X69" s="42" t="s">
        <v>58</v>
      </c>
      <c r="Y69" s="42"/>
      <c r="Z69" s="42"/>
      <c r="AA69" s="73"/>
      <c r="AB69" s="73"/>
      <c r="AC69" s="74"/>
      <c r="AD69" s="74"/>
      <c r="AE69" s="74"/>
      <c r="AF69" s="74"/>
      <c r="AG69" s="75"/>
      <c r="AN69" s="54" t="s">
        <v>174</v>
      </c>
    </row>
    <row r="70" spans="1:40" customFormat="1" ht="15.75" customHeight="1">
      <c r="A70" s="48" t="s">
        <v>62</v>
      </c>
      <c r="B70" s="49" t="str">
        <f t="shared" si="5"/>
        <v>***.817.572-**</v>
      </c>
      <c r="C70" s="55" t="s">
        <v>175</v>
      </c>
      <c r="D70" s="51" t="s">
        <v>57</v>
      </c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41">
        <v>150</v>
      </c>
      <c r="X70" s="42" t="s">
        <v>58</v>
      </c>
      <c r="Y70" s="42"/>
      <c r="Z70" s="42"/>
      <c r="AA70" s="73"/>
      <c r="AB70" s="73"/>
      <c r="AC70" s="74"/>
      <c r="AD70" s="74"/>
      <c r="AE70" s="74"/>
      <c r="AF70" s="74"/>
      <c r="AG70" s="75"/>
      <c r="AN70" s="54" t="s">
        <v>176</v>
      </c>
    </row>
    <row r="71" spans="1:40" customFormat="1" ht="15.75" customHeight="1">
      <c r="A71" s="48" t="s">
        <v>62</v>
      </c>
      <c r="B71" s="49" t="str">
        <f t="shared" si="5"/>
        <v>***.219.322-**</v>
      </c>
      <c r="C71" s="55" t="s">
        <v>177</v>
      </c>
      <c r="D71" s="51" t="s">
        <v>64</v>
      </c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41">
        <v>150</v>
      </c>
      <c r="X71" s="42" t="s">
        <v>58</v>
      </c>
      <c r="Y71" s="42"/>
      <c r="Z71" s="42"/>
      <c r="AA71" s="73"/>
      <c r="AB71" s="73"/>
      <c r="AC71" s="74"/>
      <c r="AD71" s="74"/>
      <c r="AE71" s="74"/>
      <c r="AF71" s="74"/>
      <c r="AG71" s="75"/>
      <c r="AN71" s="54" t="s">
        <v>178</v>
      </c>
    </row>
    <row r="72" spans="1:40" customFormat="1" ht="15.75" customHeight="1">
      <c r="A72" s="48" t="s">
        <v>62</v>
      </c>
      <c r="B72" s="49" t="str">
        <f t="shared" si="5"/>
        <v>***.723.042-**</v>
      </c>
      <c r="C72" s="55" t="s">
        <v>179</v>
      </c>
      <c r="D72" s="51" t="s">
        <v>74</v>
      </c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41">
        <v>150</v>
      </c>
      <c r="X72" s="42" t="s">
        <v>58</v>
      </c>
      <c r="Y72" s="42"/>
      <c r="Z72" s="42"/>
      <c r="AA72" s="73"/>
      <c r="AB72" s="73"/>
      <c r="AC72" s="74"/>
      <c r="AD72" s="74"/>
      <c r="AE72" s="74"/>
      <c r="AF72" s="74"/>
      <c r="AG72" s="75"/>
      <c r="AN72" s="54" t="s">
        <v>180</v>
      </c>
    </row>
    <row r="73" spans="1:40" customFormat="1" ht="15.75" customHeight="1">
      <c r="A73" s="48" t="s">
        <v>62</v>
      </c>
      <c r="B73" s="49" t="str">
        <f t="shared" si="5"/>
        <v>***.813.422-**</v>
      </c>
      <c r="C73" s="55" t="s">
        <v>181</v>
      </c>
      <c r="D73" s="51" t="s">
        <v>74</v>
      </c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41">
        <v>150</v>
      </c>
      <c r="X73" s="42" t="s">
        <v>58</v>
      </c>
      <c r="Y73" s="42"/>
      <c r="Z73" s="42"/>
      <c r="AA73" s="73"/>
      <c r="AB73" s="73"/>
      <c r="AC73" s="74"/>
      <c r="AD73" s="74"/>
      <c r="AE73" s="74"/>
      <c r="AF73" s="74"/>
      <c r="AG73" s="75"/>
      <c r="AN73" s="54" t="s">
        <v>182</v>
      </c>
    </row>
    <row r="74" spans="1:40" customFormat="1" ht="15.75" customHeight="1">
      <c r="A74" s="48" t="s">
        <v>62</v>
      </c>
      <c r="B74" s="92" t="str">
        <f t="shared" si="5"/>
        <v>***.894.452-**</v>
      </c>
      <c r="C74" s="100" t="s">
        <v>183</v>
      </c>
      <c r="D74" s="94" t="s">
        <v>57</v>
      </c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41">
        <v>150</v>
      </c>
      <c r="X74" s="42" t="s">
        <v>58</v>
      </c>
      <c r="Y74" s="42"/>
      <c r="Z74" s="42"/>
      <c r="AA74" s="73"/>
      <c r="AB74" s="73"/>
      <c r="AC74" s="74"/>
      <c r="AD74" s="74"/>
      <c r="AE74" s="74"/>
      <c r="AF74" s="74"/>
      <c r="AG74" s="75"/>
      <c r="AN74" s="95" t="s">
        <v>184</v>
      </c>
    </row>
    <row r="75" spans="1:40" customFormat="1" ht="15.75" customHeight="1">
      <c r="A75" s="48" t="s">
        <v>70</v>
      </c>
      <c r="B75" s="92"/>
      <c r="C75" s="100"/>
      <c r="D75" s="94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41"/>
      <c r="X75" s="42"/>
      <c r="Y75" s="59">
        <v>1350</v>
      </c>
      <c r="Z75" s="60">
        <v>44166</v>
      </c>
      <c r="AA75" s="41">
        <v>50</v>
      </c>
      <c r="AB75" s="42" t="s">
        <v>58</v>
      </c>
      <c r="AC75" s="74"/>
      <c r="AD75" s="74"/>
      <c r="AE75" s="74"/>
      <c r="AF75" s="74"/>
      <c r="AG75" s="75"/>
      <c r="AN75" s="95"/>
    </row>
    <row r="76" spans="1:40" customFormat="1" ht="15.75" customHeight="1">
      <c r="A76" s="48" t="s">
        <v>62</v>
      </c>
      <c r="B76" s="49" t="str">
        <f>CONCATENATE("***.",MID(AN76,5,7),"-**")</f>
        <v>***.967.412-**</v>
      </c>
      <c r="C76" s="55" t="s">
        <v>185</v>
      </c>
      <c r="D76" s="51" t="s">
        <v>57</v>
      </c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41">
        <v>150</v>
      </c>
      <c r="X76" s="42" t="s">
        <v>58</v>
      </c>
      <c r="Y76" s="42"/>
      <c r="Z76" s="42"/>
      <c r="AA76" s="73"/>
      <c r="AB76" s="73"/>
      <c r="AC76" s="74"/>
      <c r="AD76" s="74"/>
      <c r="AE76" s="74"/>
      <c r="AF76" s="74"/>
      <c r="AG76" s="75"/>
      <c r="AN76" s="54" t="s">
        <v>186</v>
      </c>
    </row>
    <row r="77" spans="1:40" customFormat="1" ht="15.75" customHeight="1">
      <c r="A77" s="48" t="s">
        <v>62</v>
      </c>
      <c r="B77" s="92" t="str">
        <f>CONCATENATE("***.",MID(AN77,5,7),"-**")</f>
        <v>***.308.432-**</v>
      </c>
      <c r="C77" s="100" t="s">
        <v>187</v>
      </c>
      <c r="D77" s="100" t="s">
        <v>64</v>
      </c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41">
        <v>150</v>
      </c>
      <c r="X77" s="42" t="s">
        <v>58</v>
      </c>
      <c r="Y77" s="42"/>
      <c r="Z77" s="42"/>
      <c r="AA77" s="73"/>
      <c r="AB77" s="73"/>
      <c r="AC77" s="74"/>
      <c r="AD77" s="74" t="s">
        <v>59</v>
      </c>
      <c r="AE77" s="74"/>
      <c r="AF77" s="74" t="s">
        <v>59</v>
      </c>
      <c r="AG77" s="75"/>
      <c r="AN77" s="95" t="s">
        <v>188</v>
      </c>
    </row>
    <row r="78" spans="1:40" customFormat="1" ht="15.75" customHeight="1">
      <c r="A78" s="48" t="s">
        <v>70</v>
      </c>
      <c r="B78" s="92"/>
      <c r="C78" s="100"/>
      <c r="D78" s="100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41"/>
      <c r="X78" s="42"/>
      <c r="Y78" s="59">
        <v>1350</v>
      </c>
      <c r="Z78" s="60">
        <v>44166</v>
      </c>
      <c r="AA78" s="73"/>
      <c r="AB78" s="73"/>
      <c r="AC78" s="74"/>
      <c r="AD78" s="74"/>
      <c r="AE78" s="74"/>
      <c r="AF78" s="74"/>
      <c r="AG78" s="75"/>
      <c r="AN78" s="95"/>
    </row>
    <row r="79" spans="1:40" customFormat="1" ht="15.75" customHeight="1">
      <c r="A79" s="48" t="s">
        <v>62</v>
      </c>
      <c r="B79" s="49" t="str">
        <f>CONCATENATE("***.",MID(AN79,5,7),"-**")</f>
        <v>***.897.892-**</v>
      </c>
      <c r="C79" s="55" t="s">
        <v>189</v>
      </c>
      <c r="D79" s="51" t="s">
        <v>64</v>
      </c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41">
        <v>150</v>
      </c>
      <c r="X79" s="42" t="s">
        <v>58</v>
      </c>
      <c r="Y79" s="42"/>
      <c r="Z79" s="42"/>
      <c r="AA79" s="73"/>
      <c r="AB79" s="73"/>
      <c r="AC79" s="74"/>
      <c r="AD79" s="74"/>
      <c r="AE79" s="74"/>
      <c r="AF79" s="74"/>
      <c r="AG79" s="75"/>
      <c r="AN79" s="54" t="s">
        <v>190</v>
      </c>
    </row>
    <row r="80" spans="1:40" customFormat="1" ht="15.75" customHeight="1">
      <c r="A80" s="48" t="s">
        <v>62</v>
      </c>
      <c r="B80" s="49" t="str">
        <f>CONCATENATE("***.",MID(AN80,5,7),"-**")</f>
        <v>***.973.992-**</v>
      </c>
      <c r="C80" s="55" t="s">
        <v>191</v>
      </c>
      <c r="D80" s="51" t="s">
        <v>74</v>
      </c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41">
        <v>150</v>
      </c>
      <c r="X80" s="42" t="s">
        <v>58</v>
      </c>
      <c r="Y80" s="42"/>
      <c r="Z80" s="42"/>
      <c r="AA80" s="73"/>
      <c r="AB80" s="73"/>
      <c r="AC80" s="74"/>
      <c r="AD80" s="74"/>
      <c r="AE80" s="74"/>
      <c r="AF80" s="74"/>
      <c r="AG80" s="75"/>
      <c r="AN80" s="54" t="s">
        <v>192</v>
      </c>
    </row>
    <row r="81" spans="1:40" customFormat="1" ht="17.25" customHeight="1">
      <c r="A81" s="80" t="s">
        <v>55</v>
      </c>
      <c r="B81" s="92" t="str">
        <f>CONCATENATE("***.",MID(AN81,5,7),"-**")</f>
        <v>***.874.062-**</v>
      </c>
      <c r="C81" s="100" t="s">
        <v>193</v>
      </c>
      <c r="D81" s="94" t="s">
        <v>57</v>
      </c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41">
        <v>150</v>
      </c>
      <c r="X81" s="42" t="s">
        <v>58</v>
      </c>
      <c r="Y81" s="42"/>
      <c r="Z81" s="42"/>
      <c r="AA81" s="41"/>
      <c r="AB81" s="42"/>
      <c r="AC81" s="74"/>
      <c r="AD81" s="74"/>
      <c r="AE81" s="74"/>
      <c r="AF81" s="74"/>
      <c r="AG81" s="75"/>
      <c r="AN81" s="95" t="s">
        <v>194</v>
      </c>
    </row>
    <row r="82" spans="1:40" customFormat="1" ht="14.25" customHeight="1">
      <c r="A82" s="80" t="s">
        <v>61</v>
      </c>
      <c r="B82" s="92"/>
      <c r="C82" s="100"/>
      <c r="D82" s="94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41"/>
      <c r="X82" s="42"/>
      <c r="Y82" s="42"/>
      <c r="Z82" s="42"/>
      <c r="AA82" s="41">
        <v>50</v>
      </c>
      <c r="AB82" s="42" t="s">
        <v>58</v>
      </c>
      <c r="AC82" s="74"/>
      <c r="AD82" s="74"/>
      <c r="AE82" s="74"/>
      <c r="AF82" s="74"/>
      <c r="AG82" s="75"/>
      <c r="AN82" s="95"/>
    </row>
    <row r="83" spans="1:40" customFormat="1" ht="15.75" customHeight="1">
      <c r="A83" s="48" t="s">
        <v>62</v>
      </c>
      <c r="B83" s="49" t="str">
        <f>CONCATENATE("***.",MID(AN83,5,7),"-**")</f>
        <v>***.439.422-**</v>
      </c>
      <c r="C83" s="55" t="s">
        <v>195</v>
      </c>
      <c r="D83" s="51" t="s">
        <v>64</v>
      </c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41">
        <v>150</v>
      </c>
      <c r="X83" s="42" t="s">
        <v>58</v>
      </c>
      <c r="Y83" s="42"/>
      <c r="Z83" s="42"/>
      <c r="AA83" s="73"/>
      <c r="AB83" s="73"/>
      <c r="AC83" s="74"/>
      <c r="AD83" s="74"/>
      <c r="AE83" s="74"/>
      <c r="AF83" s="74"/>
      <c r="AG83" s="75"/>
      <c r="AN83" s="54" t="s">
        <v>196</v>
      </c>
    </row>
    <row r="84" spans="1:40" customFormat="1" ht="15.75" customHeight="1">
      <c r="A84" s="48" t="s">
        <v>62</v>
      </c>
      <c r="B84" s="92" t="str">
        <f>CONCATENATE("***.",MID(AN84,5,7),"-**")</f>
        <v>***.101.832-**</v>
      </c>
      <c r="C84" s="100" t="s">
        <v>197</v>
      </c>
      <c r="D84" s="100" t="s">
        <v>57</v>
      </c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41">
        <v>150</v>
      </c>
      <c r="X84" s="42" t="s">
        <v>58</v>
      </c>
      <c r="Y84" s="42"/>
      <c r="Z84" s="42"/>
      <c r="AA84" s="73"/>
      <c r="AB84" s="73"/>
      <c r="AC84" s="74"/>
      <c r="AD84" s="74"/>
      <c r="AE84" s="74"/>
      <c r="AF84" s="74"/>
      <c r="AG84" s="75"/>
      <c r="AN84" s="95" t="s">
        <v>198</v>
      </c>
    </row>
    <row r="85" spans="1:40" customFormat="1" ht="15.75" customHeight="1">
      <c r="A85" s="48" t="s">
        <v>70</v>
      </c>
      <c r="B85" s="92"/>
      <c r="C85" s="100"/>
      <c r="D85" s="100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41"/>
      <c r="X85" s="42"/>
      <c r="Y85" s="59">
        <v>1350</v>
      </c>
      <c r="Z85" s="60">
        <v>44166</v>
      </c>
      <c r="AA85" s="73"/>
      <c r="AB85" s="73"/>
      <c r="AC85" s="74"/>
      <c r="AD85" s="74"/>
      <c r="AE85" s="74"/>
      <c r="AF85" s="74"/>
      <c r="AG85" s="75"/>
      <c r="AN85" s="95"/>
    </row>
    <row r="86" spans="1:40" customFormat="1" ht="15.75" customHeight="1">
      <c r="A86" s="48" t="s">
        <v>62</v>
      </c>
      <c r="B86" s="49" t="str">
        <f>CONCATENATE("***.",MID(AN86,5,7),"-**")</f>
        <v>***.530.732-**</v>
      </c>
      <c r="C86" s="55" t="s">
        <v>199</v>
      </c>
      <c r="D86" s="51" t="s">
        <v>64</v>
      </c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41">
        <v>150</v>
      </c>
      <c r="X86" s="42" t="s">
        <v>58</v>
      </c>
      <c r="Y86" s="42"/>
      <c r="Z86" s="42"/>
      <c r="AA86" s="73"/>
      <c r="AB86" s="73"/>
      <c r="AC86" s="74"/>
      <c r="AD86" s="74"/>
      <c r="AE86" s="74"/>
      <c r="AF86" s="74"/>
      <c r="AG86" s="75"/>
      <c r="AN86" s="54" t="s">
        <v>200</v>
      </c>
    </row>
    <row r="87" spans="1:40" customFormat="1" ht="15.75" customHeight="1">
      <c r="A87" s="48" t="s">
        <v>62</v>
      </c>
      <c r="B87" s="49" t="str">
        <f>CONCATENATE("***.",MID(AN87,5,7),"-**")</f>
        <v>***.223.012-**</v>
      </c>
      <c r="C87" s="55" t="s">
        <v>201</v>
      </c>
      <c r="D87" s="51" t="s">
        <v>57</v>
      </c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41">
        <v>150</v>
      </c>
      <c r="X87" s="42" t="s">
        <v>58</v>
      </c>
      <c r="Y87" s="42"/>
      <c r="Z87" s="42"/>
      <c r="AA87" s="73"/>
      <c r="AB87" s="73"/>
      <c r="AC87" s="74"/>
      <c r="AD87" s="74"/>
      <c r="AE87" s="74"/>
      <c r="AF87" s="74"/>
      <c r="AG87" s="75"/>
      <c r="AN87" s="54" t="s">
        <v>202</v>
      </c>
    </row>
    <row r="88" spans="1:40" customFormat="1" ht="15.75" customHeight="1">
      <c r="A88" s="48" t="s">
        <v>62</v>
      </c>
      <c r="B88" s="49" t="str">
        <f>CONCATENATE("***.",MID(AN88,5,7),"-**")</f>
        <v>***.155.072-**</v>
      </c>
      <c r="C88" s="55" t="s">
        <v>203</v>
      </c>
      <c r="D88" s="51" t="s">
        <v>64</v>
      </c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41">
        <v>150</v>
      </c>
      <c r="X88" s="42" t="s">
        <v>58</v>
      </c>
      <c r="Y88" s="42"/>
      <c r="Z88" s="42"/>
      <c r="AA88" s="73"/>
      <c r="AB88" s="73"/>
      <c r="AC88" s="74"/>
      <c r="AD88" s="74"/>
      <c r="AE88" s="74"/>
      <c r="AF88" s="74"/>
      <c r="AG88" s="75"/>
      <c r="AN88" s="54" t="s">
        <v>204</v>
      </c>
    </row>
    <row r="89" spans="1:40" customFormat="1" ht="15.75" customHeight="1">
      <c r="A89" s="48" t="s">
        <v>62</v>
      </c>
      <c r="B89" s="49" t="str">
        <f>CONCATENATE("***.",MID(AN89,5,7),"-**")</f>
        <v>***.367.502-**</v>
      </c>
      <c r="C89" s="55" t="s">
        <v>205</v>
      </c>
      <c r="D89" s="51" t="s">
        <v>64</v>
      </c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41">
        <v>150</v>
      </c>
      <c r="X89" s="42" t="s">
        <v>100</v>
      </c>
      <c r="Y89" s="42"/>
      <c r="Z89" s="42"/>
      <c r="AA89" s="73"/>
      <c r="AB89" s="73"/>
      <c r="AC89" s="74"/>
      <c r="AD89" s="74"/>
      <c r="AE89" s="74"/>
      <c r="AF89" s="74"/>
      <c r="AG89" s="75"/>
      <c r="AN89" s="54" t="s">
        <v>206</v>
      </c>
    </row>
    <row r="90" spans="1:40" customFormat="1" ht="15.75" customHeight="1">
      <c r="A90" s="48" t="s">
        <v>62</v>
      </c>
      <c r="B90" s="92" t="str">
        <f>CONCATENATE("***.",MID(AN90,5,7),"-**")</f>
        <v>***.318.782-**</v>
      </c>
      <c r="C90" s="100" t="s">
        <v>207</v>
      </c>
      <c r="D90" s="100" t="s">
        <v>64</v>
      </c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41">
        <v>100</v>
      </c>
      <c r="X90" s="42" t="s">
        <v>58</v>
      </c>
      <c r="Y90" s="42"/>
      <c r="Z90" s="42"/>
      <c r="AA90" s="73"/>
      <c r="AB90" s="73"/>
      <c r="AC90" s="74"/>
      <c r="AD90" s="74"/>
      <c r="AE90" s="74"/>
      <c r="AF90" s="74"/>
      <c r="AG90" s="75"/>
      <c r="AN90" s="95" t="s">
        <v>208</v>
      </c>
    </row>
    <row r="91" spans="1:40" customFormat="1" ht="15.75" customHeight="1">
      <c r="A91" s="48" t="s">
        <v>70</v>
      </c>
      <c r="B91" s="92"/>
      <c r="C91" s="100"/>
      <c r="D91" s="100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41"/>
      <c r="X91" s="42"/>
      <c r="Y91" s="59">
        <v>1350</v>
      </c>
      <c r="Z91" s="60">
        <v>44166</v>
      </c>
      <c r="AA91" s="73"/>
      <c r="AB91" s="73"/>
      <c r="AC91" s="74"/>
      <c r="AD91" s="74"/>
      <c r="AE91" s="74"/>
      <c r="AF91" s="74"/>
      <c r="AG91" s="75"/>
      <c r="AN91" s="95"/>
    </row>
    <row r="92" spans="1:40" customFormat="1" ht="15.75" customHeight="1">
      <c r="A92" s="48" t="s">
        <v>62</v>
      </c>
      <c r="B92" s="49" t="str">
        <f>CONCATENATE("***.",MID(AN92,5,7),"-**")</f>
        <v>***.116.582-**</v>
      </c>
      <c r="C92" s="55" t="s">
        <v>209</v>
      </c>
      <c r="D92" s="51" t="s">
        <v>64</v>
      </c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41">
        <v>100</v>
      </c>
      <c r="X92" s="42" t="s">
        <v>58</v>
      </c>
      <c r="Y92" s="42"/>
      <c r="Z92" s="42"/>
      <c r="AA92" s="73"/>
      <c r="AB92" s="73"/>
      <c r="AC92" s="74"/>
      <c r="AD92" s="74"/>
      <c r="AE92" s="74"/>
      <c r="AF92" s="74"/>
      <c r="AG92" s="75"/>
      <c r="AN92" s="54" t="s">
        <v>210</v>
      </c>
    </row>
    <row r="93" spans="1:40" customFormat="1" ht="15.75" customHeight="1">
      <c r="A93" s="48" t="s">
        <v>62</v>
      </c>
      <c r="B93" s="92" t="str">
        <f>CONCATENATE("***.",MID(AN93,5,7),"-**")</f>
        <v>***.366.312-**</v>
      </c>
      <c r="C93" s="100" t="s">
        <v>211</v>
      </c>
      <c r="D93" s="94" t="s">
        <v>57</v>
      </c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41">
        <v>100</v>
      </c>
      <c r="X93" s="42" t="s">
        <v>58</v>
      </c>
      <c r="Y93" s="42"/>
      <c r="Z93" s="42"/>
      <c r="AA93" s="73"/>
      <c r="AB93" s="73"/>
      <c r="AC93" s="74"/>
      <c r="AD93" s="74"/>
      <c r="AE93" s="74"/>
      <c r="AF93" s="74"/>
      <c r="AG93" s="75"/>
      <c r="AN93" s="95" t="s">
        <v>212</v>
      </c>
    </row>
    <row r="94" spans="1:40" customFormat="1" ht="15.75" customHeight="1">
      <c r="A94" s="48" t="s">
        <v>70</v>
      </c>
      <c r="B94" s="92"/>
      <c r="C94" s="100"/>
      <c r="D94" s="94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41"/>
      <c r="X94" s="42"/>
      <c r="Y94" s="59">
        <v>1350</v>
      </c>
      <c r="Z94" s="60">
        <v>44166</v>
      </c>
      <c r="AA94" s="73"/>
      <c r="AB94" s="73"/>
      <c r="AC94" s="74"/>
      <c r="AD94" s="74"/>
      <c r="AE94" s="74"/>
      <c r="AF94" s="74"/>
      <c r="AG94" s="75"/>
      <c r="AN94" s="95"/>
    </row>
    <row r="95" spans="1:40" customFormat="1" ht="15.75" customHeight="1">
      <c r="A95" s="48" t="s">
        <v>62</v>
      </c>
      <c r="B95" s="49" t="str">
        <f t="shared" ref="B95:B107" si="6">CONCATENATE("***.",MID(AN95,5,7),"-**")</f>
        <v>***.787.392-**</v>
      </c>
      <c r="C95" s="55" t="s">
        <v>213</v>
      </c>
      <c r="D95" s="51" t="s">
        <v>64</v>
      </c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41">
        <v>100</v>
      </c>
      <c r="X95" s="42" t="s">
        <v>58</v>
      </c>
      <c r="Y95" s="42"/>
      <c r="Z95" s="42"/>
      <c r="AA95" s="73"/>
      <c r="AB95" s="73"/>
      <c r="AC95" s="74"/>
      <c r="AD95" s="74"/>
      <c r="AE95" s="74"/>
      <c r="AF95" s="74"/>
      <c r="AG95" s="75"/>
      <c r="AN95" s="54" t="s">
        <v>214</v>
      </c>
    </row>
    <row r="96" spans="1:40" customFormat="1" ht="15.75" customHeight="1">
      <c r="A96" s="48" t="s">
        <v>62</v>
      </c>
      <c r="B96" s="49" t="str">
        <f t="shared" si="6"/>
        <v>***.784.872-**</v>
      </c>
      <c r="C96" s="55" t="s">
        <v>215</v>
      </c>
      <c r="D96" s="51" t="s">
        <v>74</v>
      </c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41">
        <v>100</v>
      </c>
      <c r="X96" s="42" t="s">
        <v>58</v>
      </c>
      <c r="Y96" s="42"/>
      <c r="Z96" s="42"/>
      <c r="AA96" s="73"/>
      <c r="AB96" s="73"/>
      <c r="AC96" s="74"/>
      <c r="AD96" s="74"/>
      <c r="AE96" s="74"/>
      <c r="AF96" s="74"/>
      <c r="AG96" s="75"/>
      <c r="AN96" s="54" t="s">
        <v>216</v>
      </c>
    </row>
    <row r="97" spans="1:403" customFormat="1" ht="15.75" customHeight="1">
      <c r="A97" s="48" t="s">
        <v>62</v>
      </c>
      <c r="B97" s="49" t="str">
        <f t="shared" si="6"/>
        <v>***.529.522-**</v>
      </c>
      <c r="C97" s="55" t="s">
        <v>217</v>
      </c>
      <c r="D97" s="51" t="s">
        <v>74</v>
      </c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41">
        <v>100</v>
      </c>
      <c r="X97" s="42" t="s">
        <v>58</v>
      </c>
      <c r="Y97" s="42"/>
      <c r="Z97" s="42"/>
      <c r="AA97" s="73"/>
      <c r="AB97" s="73"/>
      <c r="AC97" s="74"/>
      <c r="AD97" s="74"/>
      <c r="AE97" s="74"/>
      <c r="AF97" s="74"/>
      <c r="AG97" s="75"/>
      <c r="AN97" s="54" t="s">
        <v>218</v>
      </c>
    </row>
    <row r="98" spans="1:403" customFormat="1" ht="15.75" customHeight="1">
      <c r="A98" s="48" t="s">
        <v>62</v>
      </c>
      <c r="B98" s="49" t="str">
        <f t="shared" si="6"/>
        <v>***.890.552-**</v>
      </c>
      <c r="C98" s="55" t="s">
        <v>219</v>
      </c>
      <c r="D98" s="51" t="s">
        <v>64</v>
      </c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41">
        <v>100</v>
      </c>
      <c r="X98" s="42" t="s">
        <v>58</v>
      </c>
      <c r="Y98" s="42"/>
      <c r="Z98" s="42"/>
      <c r="AA98" s="73"/>
      <c r="AB98" s="73"/>
      <c r="AC98" s="74"/>
      <c r="AD98" s="74" t="s">
        <v>59</v>
      </c>
      <c r="AE98" s="74"/>
      <c r="AF98" s="74" t="s">
        <v>59</v>
      </c>
      <c r="AG98" s="75"/>
      <c r="AN98" s="54" t="s">
        <v>220</v>
      </c>
    </row>
    <row r="99" spans="1:403" customFormat="1" ht="15.75" customHeight="1">
      <c r="A99" s="48" t="s">
        <v>62</v>
      </c>
      <c r="B99" s="49" t="str">
        <f t="shared" si="6"/>
        <v>***.863.362-**</v>
      </c>
      <c r="C99" s="55" t="s">
        <v>221</v>
      </c>
      <c r="D99" s="51" t="s">
        <v>57</v>
      </c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41">
        <v>100</v>
      </c>
      <c r="X99" s="42" t="s">
        <v>58</v>
      </c>
      <c r="Y99" s="42"/>
      <c r="Z99" s="42"/>
      <c r="AA99" s="73"/>
      <c r="AB99" s="73"/>
      <c r="AC99" s="74"/>
      <c r="AD99" s="74"/>
      <c r="AE99" s="74"/>
      <c r="AF99" s="74"/>
      <c r="AG99" s="75"/>
      <c r="AN99" s="54" t="s">
        <v>222</v>
      </c>
    </row>
    <row r="100" spans="1:403" customFormat="1" ht="15.75" customHeight="1">
      <c r="A100" s="48" t="s">
        <v>62</v>
      </c>
      <c r="B100" s="49" t="str">
        <f t="shared" si="6"/>
        <v>***.847.452-**</v>
      </c>
      <c r="C100" s="55" t="s">
        <v>223</v>
      </c>
      <c r="D100" s="51" t="s">
        <v>74</v>
      </c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41">
        <v>100</v>
      </c>
      <c r="X100" s="42" t="s">
        <v>58</v>
      </c>
      <c r="Y100" s="42"/>
      <c r="Z100" s="42"/>
      <c r="AA100" s="73"/>
      <c r="AB100" s="73"/>
      <c r="AC100" s="74"/>
      <c r="AD100" s="74"/>
      <c r="AE100" s="74"/>
      <c r="AF100" s="74"/>
      <c r="AG100" s="75"/>
      <c r="AN100" s="54" t="s">
        <v>224</v>
      </c>
    </row>
    <row r="101" spans="1:403" customFormat="1" ht="15.75" customHeight="1">
      <c r="A101" s="48" t="s">
        <v>62</v>
      </c>
      <c r="B101" s="49" t="str">
        <f t="shared" si="6"/>
        <v>***.7076227-**</v>
      </c>
      <c r="C101" s="55" t="s">
        <v>225</v>
      </c>
      <c r="D101" s="51" t="s">
        <v>64</v>
      </c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41">
        <v>100</v>
      </c>
      <c r="X101" s="42" t="s">
        <v>58</v>
      </c>
      <c r="Y101" s="42"/>
      <c r="Z101" s="42"/>
      <c r="AA101" s="73"/>
      <c r="AB101" s="73"/>
      <c r="AC101" s="74"/>
      <c r="AD101" s="74"/>
      <c r="AE101" s="74"/>
      <c r="AF101" s="74"/>
      <c r="AG101" s="75"/>
      <c r="AN101" s="81">
        <v>70337076227</v>
      </c>
    </row>
    <row r="102" spans="1:403" customFormat="1" ht="15.75" customHeight="1">
      <c r="A102" s="48" t="s">
        <v>62</v>
      </c>
      <c r="B102" s="49" t="str">
        <f t="shared" si="6"/>
        <v>***.037.952-**</v>
      </c>
      <c r="C102" s="55" t="s">
        <v>226</v>
      </c>
      <c r="D102" s="51" t="s">
        <v>74</v>
      </c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41">
        <v>100</v>
      </c>
      <c r="X102" s="42" t="s">
        <v>58</v>
      </c>
      <c r="Y102" s="42"/>
      <c r="Z102" s="42"/>
      <c r="AA102" s="73"/>
      <c r="AB102" s="73"/>
      <c r="AC102" s="74"/>
      <c r="AD102" s="74"/>
      <c r="AE102" s="74"/>
      <c r="AF102" s="74"/>
      <c r="AG102" s="75"/>
      <c r="AN102" s="62" t="s">
        <v>227</v>
      </c>
    </row>
    <row r="103" spans="1:403" customFormat="1" ht="15.75" customHeight="1">
      <c r="A103" s="48" t="s">
        <v>62</v>
      </c>
      <c r="B103" s="49" t="str">
        <f t="shared" si="6"/>
        <v>***.920.862-**</v>
      </c>
      <c r="C103" s="55" t="s">
        <v>228</v>
      </c>
      <c r="D103" s="51" t="s">
        <v>74</v>
      </c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41">
        <v>100</v>
      </c>
      <c r="X103" s="42" t="s">
        <v>58</v>
      </c>
      <c r="Y103" s="42"/>
      <c r="Z103" s="42"/>
      <c r="AA103" s="73"/>
      <c r="AB103" s="73"/>
      <c r="AC103" s="74"/>
      <c r="AD103" s="74"/>
      <c r="AE103" s="74"/>
      <c r="AF103" s="74"/>
      <c r="AG103" s="75"/>
      <c r="AN103" s="54" t="s">
        <v>229</v>
      </c>
    </row>
    <row r="104" spans="1:403" customFormat="1" ht="15.75" customHeight="1">
      <c r="A104" s="48" t="s">
        <v>62</v>
      </c>
      <c r="B104" s="49" t="str">
        <f t="shared" si="6"/>
        <v>***.659.542-**</v>
      </c>
      <c r="C104" s="55" t="s">
        <v>230</v>
      </c>
      <c r="D104" s="51" t="s">
        <v>57</v>
      </c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41">
        <v>100</v>
      </c>
      <c r="X104" s="42" t="s">
        <v>58</v>
      </c>
      <c r="Y104" s="42"/>
      <c r="Z104" s="42"/>
      <c r="AA104" s="73"/>
      <c r="AB104" s="73"/>
      <c r="AC104" s="74"/>
      <c r="AD104" s="74"/>
      <c r="AE104" s="74"/>
      <c r="AF104" s="74"/>
      <c r="AG104" s="75"/>
      <c r="AN104" s="54" t="s">
        <v>231</v>
      </c>
    </row>
    <row r="105" spans="1:403" customFormat="1" ht="15.75" customHeight="1">
      <c r="A105" s="48" t="s">
        <v>62</v>
      </c>
      <c r="B105" s="49" t="str">
        <f t="shared" si="6"/>
        <v>***.209.382-**</v>
      </c>
      <c r="C105" s="55" t="s">
        <v>232</v>
      </c>
      <c r="D105" s="51" t="s">
        <v>74</v>
      </c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41">
        <v>100</v>
      </c>
      <c r="X105" s="42" t="s">
        <v>58</v>
      </c>
      <c r="Y105" s="42"/>
      <c r="Z105" s="42"/>
      <c r="AA105" s="73"/>
      <c r="AB105" s="73"/>
      <c r="AC105" s="74"/>
      <c r="AD105" s="74"/>
      <c r="AE105" s="74"/>
      <c r="AF105" s="74"/>
      <c r="AG105" s="75"/>
      <c r="AN105" s="54" t="s">
        <v>233</v>
      </c>
    </row>
    <row r="106" spans="1:403" customFormat="1" ht="15.75" customHeight="1">
      <c r="A106" s="48" t="s">
        <v>62</v>
      </c>
      <c r="B106" s="49" t="str">
        <f t="shared" si="6"/>
        <v>***.411.872-**</v>
      </c>
      <c r="C106" s="55" t="s">
        <v>234</v>
      </c>
      <c r="D106" s="51" t="s">
        <v>74</v>
      </c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41">
        <v>100</v>
      </c>
      <c r="X106" s="42" t="s">
        <v>100</v>
      </c>
      <c r="Y106" s="42"/>
      <c r="Z106" s="42"/>
      <c r="AA106" s="73"/>
      <c r="AB106" s="73"/>
      <c r="AC106" s="74"/>
      <c r="AD106" s="74"/>
      <c r="AE106" s="74"/>
      <c r="AF106" s="74"/>
      <c r="AG106" s="75"/>
      <c r="AN106" s="54" t="s">
        <v>235</v>
      </c>
    </row>
    <row r="107" spans="1:403" customFormat="1" ht="18" customHeight="1">
      <c r="A107" s="36" t="s">
        <v>55</v>
      </c>
      <c r="B107" s="92" t="str">
        <f t="shared" si="6"/>
        <v>***.263.362-**</v>
      </c>
      <c r="C107" s="100" t="s">
        <v>236</v>
      </c>
      <c r="D107" s="94" t="s">
        <v>74</v>
      </c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41">
        <v>100</v>
      </c>
      <c r="X107" s="42" t="s">
        <v>58</v>
      </c>
      <c r="Y107" s="42"/>
      <c r="Z107" s="42"/>
      <c r="AA107" s="41"/>
      <c r="AB107" s="42"/>
      <c r="AC107" s="74"/>
      <c r="AD107" s="74"/>
      <c r="AE107" s="74"/>
      <c r="AF107" s="74"/>
      <c r="AG107" s="75"/>
      <c r="AN107" s="95" t="s">
        <v>237</v>
      </c>
    </row>
    <row r="108" spans="1:403" s="68" customFormat="1" ht="15.75" customHeight="1">
      <c r="A108" s="36" t="s">
        <v>61</v>
      </c>
      <c r="B108" s="92"/>
      <c r="C108" s="100"/>
      <c r="D108" s="94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41"/>
      <c r="X108" s="42"/>
      <c r="Y108" s="42"/>
      <c r="Z108" s="42"/>
      <c r="AA108" s="41">
        <v>50</v>
      </c>
      <c r="AB108" s="42" t="s">
        <v>58</v>
      </c>
      <c r="AC108" s="74"/>
      <c r="AD108" s="74"/>
      <c r="AE108" s="74"/>
      <c r="AF108" s="74"/>
      <c r="AG108" s="75"/>
      <c r="AH108"/>
      <c r="AI108"/>
      <c r="AJ108"/>
      <c r="AK108"/>
      <c r="AL108"/>
      <c r="AM108"/>
      <c r="AN108" s="95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 s="67"/>
    </row>
    <row r="109" spans="1:403" customFormat="1" ht="13.5" customHeight="1">
      <c r="A109" s="64" t="s">
        <v>55</v>
      </c>
      <c r="B109" s="92" t="str">
        <f>CONCATENATE("***.",MID(AN109,5,7),"-**")</f>
        <v>***.207.752-**</v>
      </c>
      <c r="C109" s="100" t="s">
        <v>238</v>
      </c>
      <c r="D109" s="94" t="s">
        <v>74</v>
      </c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41">
        <v>100</v>
      </c>
      <c r="X109" s="42" t="s">
        <v>58</v>
      </c>
      <c r="Y109" s="42"/>
      <c r="Z109" s="42"/>
      <c r="AA109" s="41"/>
      <c r="AB109" s="42"/>
      <c r="AC109" s="74"/>
      <c r="AD109" s="74"/>
      <c r="AE109" s="74"/>
      <c r="AF109" s="74"/>
      <c r="AG109" s="75"/>
      <c r="AN109" s="95" t="s">
        <v>239</v>
      </c>
    </row>
    <row r="110" spans="1:403" s="68" customFormat="1" ht="14.25" customHeight="1">
      <c r="A110" s="64" t="s">
        <v>61</v>
      </c>
      <c r="B110" s="92"/>
      <c r="C110" s="100"/>
      <c r="D110" s="94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41"/>
      <c r="X110" s="42"/>
      <c r="Y110" s="42"/>
      <c r="Z110" s="42"/>
      <c r="AA110" s="41">
        <v>50</v>
      </c>
      <c r="AB110" s="42" t="s">
        <v>58</v>
      </c>
      <c r="AC110" s="74"/>
      <c r="AD110" s="74"/>
      <c r="AE110" s="74"/>
      <c r="AF110" s="74"/>
      <c r="AG110" s="75"/>
      <c r="AH110"/>
      <c r="AI110"/>
      <c r="AJ110"/>
      <c r="AK110"/>
      <c r="AL110"/>
      <c r="AM110"/>
      <c r="AN110" s="95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 s="67"/>
    </row>
    <row r="111" spans="1:403" customFormat="1" ht="15.75" customHeight="1">
      <c r="A111" s="48" t="s">
        <v>62</v>
      </c>
      <c r="B111" s="49" t="str">
        <f>CONCATENATE("***.",MID(AN111,5,7),"-**")</f>
        <v>***.7213218-**</v>
      </c>
      <c r="C111" s="55" t="s">
        <v>240</v>
      </c>
      <c r="D111" s="51" t="s">
        <v>74</v>
      </c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41">
        <v>100</v>
      </c>
      <c r="X111" s="42" t="s">
        <v>58</v>
      </c>
      <c r="Y111" s="42"/>
      <c r="Z111" s="42"/>
      <c r="AA111" s="73"/>
      <c r="AB111" s="73"/>
      <c r="AC111" s="74"/>
      <c r="AD111" s="74" t="s">
        <v>59</v>
      </c>
      <c r="AE111" s="74"/>
      <c r="AF111" s="74" t="s">
        <v>59</v>
      </c>
      <c r="AG111" s="75"/>
      <c r="AN111" s="81">
        <v>70027213218</v>
      </c>
    </row>
    <row r="112" spans="1:403" customFormat="1" ht="16.5" customHeight="1">
      <c r="A112" s="48" t="s">
        <v>62</v>
      </c>
      <c r="B112" s="49" t="str">
        <f>CONCATENATE("***.",MID(AN112,5,7),"-**")</f>
        <v>***.837.452-**</v>
      </c>
      <c r="C112" s="55" t="s">
        <v>241</v>
      </c>
      <c r="D112" s="51" t="s">
        <v>74</v>
      </c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41">
        <v>100</v>
      </c>
      <c r="X112" s="42" t="s">
        <v>58</v>
      </c>
      <c r="Y112" s="42"/>
      <c r="Z112" s="42"/>
      <c r="AA112" s="73"/>
      <c r="AB112" s="73"/>
      <c r="AC112" s="74"/>
      <c r="AD112" s="74"/>
      <c r="AE112" s="74"/>
      <c r="AF112" s="74"/>
      <c r="AG112" s="75"/>
      <c r="AN112" s="54" t="s">
        <v>242</v>
      </c>
    </row>
    <row r="113" spans="1:403" customFormat="1" ht="13.5" customHeight="1">
      <c r="A113" s="64" t="s">
        <v>55</v>
      </c>
      <c r="B113" s="92" t="str">
        <f>CONCATENATE("***.",MID(AN113,5,7),"-**")</f>
        <v>***.357.762-**</v>
      </c>
      <c r="C113" s="100" t="s">
        <v>243</v>
      </c>
      <c r="D113" s="94" t="s">
        <v>74</v>
      </c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41">
        <v>100</v>
      </c>
      <c r="X113" s="42" t="s">
        <v>58</v>
      </c>
      <c r="Y113" s="42"/>
      <c r="Z113" s="42"/>
      <c r="AA113" s="41"/>
      <c r="AB113" s="42"/>
      <c r="AC113" s="74"/>
      <c r="AD113" s="74"/>
      <c r="AE113" s="74"/>
      <c r="AF113" s="74"/>
      <c r="AG113" s="75"/>
      <c r="AN113" s="95" t="s">
        <v>244</v>
      </c>
    </row>
    <row r="114" spans="1:403" s="68" customFormat="1" ht="15" customHeight="1">
      <c r="A114" s="64" t="s">
        <v>61</v>
      </c>
      <c r="B114" s="92"/>
      <c r="C114" s="100"/>
      <c r="D114" s="94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41"/>
      <c r="X114" s="42"/>
      <c r="Y114" s="42"/>
      <c r="Z114" s="42"/>
      <c r="AA114" s="41">
        <v>50</v>
      </c>
      <c r="AB114" s="42" t="s">
        <v>245</v>
      </c>
      <c r="AC114" s="74"/>
      <c r="AD114" s="74"/>
      <c r="AE114" s="74"/>
      <c r="AF114" s="74"/>
      <c r="AG114" s="75"/>
      <c r="AH114"/>
      <c r="AI114"/>
      <c r="AJ114"/>
      <c r="AK114"/>
      <c r="AL114"/>
      <c r="AM114"/>
      <c r="AN114" s="95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 s="67"/>
    </row>
    <row r="115" spans="1:403" customFormat="1" ht="15.75" customHeight="1">
      <c r="A115" s="48" t="s">
        <v>62</v>
      </c>
      <c r="B115" s="49" t="str">
        <f t="shared" ref="B115:B123" si="7">CONCATENATE("***.",MID(AN115,5,7),"-**")</f>
        <v>***.914.612-**</v>
      </c>
      <c r="C115" s="55" t="s">
        <v>246</v>
      </c>
      <c r="D115" s="51" t="s">
        <v>74</v>
      </c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41">
        <v>100</v>
      </c>
      <c r="X115" s="42" t="s">
        <v>58</v>
      </c>
      <c r="Y115" s="42"/>
      <c r="Z115" s="42"/>
      <c r="AA115" s="73"/>
      <c r="AB115" s="73"/>
      <c r="AC115" s="74"/>
      <c r="AD115" s="74"/>
      <c r="AE115" s="74"/>
      <c r="AF115" s="74"/>
      <c r="AG115" s="75"/>
      <c r="AN115" s="54" t="s">
        <v>247</v>
      </c>
    </row>
    <row r="116" spans="1:403" customFormat="1" ht="15.75" customHeight="1">
      <c r="A116" s="48" t="s">
        <v>62</v>
      </c>
      <c r="B116" s="49" t="str">
        <f t="shared" si="7"/>
        <v>***.574.842-**</v>
      </c>
      <c r="C116" s="55" t="s">
        <v>248</v>
      </c>
      <c r="D116" s="51" t="s">
        <v>74</v>
      </c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41">
        <v>100</v>
      </c>
      <c r="X116" s="42" t="s">
        <v>58</v>
      </c>
      <c r="Y116" s="42"/>
      <c r="Z116" s="42"/>
      <c r="AA116" s="73"/>
      <c r="AB116" s="73"/>
      <c r="AC116" s="74"/>
      <c r="AD116" s="74" t="s">
        <v>59</v>
      </c>
      <c r="AE116" s="74"/>
      <c r="AF116" s="74" t="s">
        <v>59</v>
      </c>
      <c r="AG116" s="75"/>
      <c r="AN116" s="54" t="s">
        <v>249</v>
      </c>
    </row>
    <row r="117" spans="1:403" customFormat="1" ht="15.75" customHeight="1">
      <c r="A117" s="48" t="s">
        <v>62</v>
      </c>
      <c r="B117" s="49" t="str">
        <f t="shared" si="7"/>
        <v>***.475.122-**</v>
      </c>
      <c r="C117" s="55" t="s">
        <v>250</v>
      </c>
      <c r="D117" s="51" t="s">
        <v>64</v>
      </c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41">
        <v>100</v>
      </c>
      <c r="X117" s="42" t="s">
        <v>58</v>
      </c>
      <c r="Y117" s="42"/>
      <c r="Z117" s="42"/>
      <c r="AA117" s="73"/>
      <c r="AB117" s="73"/>
      <c r="AC117" s="74"/>
      <c r="AD117" s="74"/>
      <c r="AE117" s="74"/>
      <c r="AF117" s="74"/>
      <c r="AG117" s="75"/>
      <c r="AN117" s="54" t="s">
        <v>251</v>
      </c>
    </row>
    <row r="118" spans="1:403" customFormat="1" ht="15.75" customHeight="1">
      <c r="A118" s="48" t="s">
        <v>62</v>
      </c>
      <c r="B118" s="49" t="str">
        <f t="shared" si="7"/>
        <v>***.6435233-**</v>
      </c>
      <c r="C118" s="55" t="s">
        <v>252</v>
      </c>
      <c r="D118" s="51" t="s">
        <v>64</v>
      </c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41">
        <v>100</v>
      </c>
      <c r="X118" s="42" t="s">
        <v>58</v>
      </c>
      <c r="Y118" s="42"/>
      <c r="Z118" s="42"/>
      <c r="AA118" s="73"/>
      <c r="AB118" s="73"/>
      <c r="AC118" s="74"/>
      <c r="AD118" s="74"/>
      <c r="AE118" s="74"/>
      <c r="AF118" s="74"/>
      <c r="AG118" s="75"/>
      <c r="AN118" s="81">
        <v>70566435233</v>
      </c>
    </row>
    <row r="119" spans="1:403" customFormat="1" ht="15.75" customHeight="1">
      <c r="A119" s="48" t="s">
        <v>62</v>
      </c>
      <c r="B119" s="49" t="str">
        <f t="shared" si="7"/>
        <v>***.753.182-**</v>
      </c>
      <c r="C119" s="55" t="s">
        <v>253</v>
      </c>
      <c r="D119" s="51" t="s">
        <v>64</v>
      </c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41">
        <v>100</v>
      </c>
      <c r="X119" s="42" t="s">
        <v>100</v>
      </c>
      <c r="Y119" s="42"/>
      <c r="Z119" s="42"/>
      <c r="AA119" s="73"/>
      <c r="AB119" s="73"/>
      <c r="AC119" s="74"/>
      <c r="AD119" s="74"/>
      <c r="AE119" s="74"/>
      <c r="AF119" s="74"/>
      <c r="AG119" s="75"/>
      <c r="AN119" s="54" t="s">
        <v>254</v>
      </c>
    </row>
    <row r="120" spans="1:403" customFormat="1" ht="15.75" customHeight="1">
      <c r="A120" s="48" t="s">
        <v>62</v>
      </c>
      <c r="B120" s="49" t="str">
        <f t="shared" si="7"/>
        <v>***.816.102-**</v>
      </c>
      <c r="C120" s="55" t="s">
        <v>255</v>
      </c>
      <c r="D120" s="51" t="s">
        <v>64</v>
      </c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41">
        <v>100</v>
      </c>
      <c r="X120" s="42" t="s">
        <v>58</v>
      </c>
      <c r="Y120" s="42"/>
      <c r="Z120" s="42"/>
      <c r="AA120" s="73"/>
      <c r="AB120" s="73"/>
      <c r="AC120" s="74"/>
      <c r="AD120" s="74"/>
      <c r="AE120" s="74"/>
      <c r="AF120" s="74"/>
      <c r="AG120" s="75"/>
      <c r="AN120" s="54" t="s">
        <v>256</v>
      </c>
    </row>
    <row r="121" spans="1:403" customFormat="1" ht="15.75" customHeight="1">
      <c r="A121" s="48" t="s">
        <v>62</v>
      </c>
      <c r="B121" s="49" t="str">
        <f t="shared" si="7"/>
        <v>***.928.662-**</v>
      </c>
      <c r="C121" s="55" t="s">
        <v>257</v>
      </c>
      <c r="D121" s="51" t="s">
        <v>64</v>
      </c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41">
        <v>100</v>
      </c>
      <c r="X121" s="42" t="s">
        <v>58</v>
      </c>
      <c r="Y121" s="42"/>
      <c r="Z121" s="42"/>
      <c r="AA121" s="73"/>
      <c r="AB121" s="73"/>
      <c r="AC121" s="74"/>
      <c r="AD121" s="74"/>
      <c r="AE121" s="74"/>
      <c r="AF121" s="74"/>
      <c r="AG121" s="75"/>
      <c r="AN121" s="54" t="s">
        <v>258</v>
      </c>
    </row>
    <row r="122" spans="1:403" customFormat="1" ht="15.75" customHeight="1">
      <c r="A122" s="48" t="s">
        <v>62</v>
      </c>
      <c r="B122" s="49" t="str">
        <f t="shared" si="7"/>
        <v>***.573.192-**</v>
      </c>
      <c r="C122" s="55" t="s">
        <v>259</v>
      </c>
      <c r="D122" s="51" t="s">
        <v>64</v>
      </c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41">
        <v>100</v>
      </c>
      <c r="X122" s="42" t="s">
        <v>58</v>
      </c>
      <c r="Y122" s="42"/>
      <c r="Z122" s="42"/>
      <c r="AA122" s="73"/>
      <c r="AB122" s="73"/>
      <c r="AC122" s="74"/>
      <c r="AD122" s="74" t="s">
        <v>59</v>
      </c>
      <c r="AE122" s="74"/>
      <c r="AF122" s="74" t="s">
        <v>59</v>
      </c>
      <c r="AG122" s="75"/>
      <c r="AN122" s="54" t="s">
        <v>260</v>
      </c>
    </row>
    <row r="123" spans="1:403" customFormat="1" ht="15.75" customHeight="1">
      <c r="A123" s="48" t="s">
        <v>62</v>
      </c>
      <c r="B123" s="92" t="str">
        <f t="shared" si="7"/>
        <v>***.095.082-**</v>
      </c>
      <c r="C123" s="100" t="s">
        <v>261</v>
      </c>
      <c r="D123" s="94" t="s">
        <v>74</v>
      </c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41">
        <v>100</v>
      </c>
      <c r="X123" s="42" t="s">
        <v>58</v>
      </c>
      <c r="Y123" s="42"/>
      <c r="Z123" s="42"/>
      <c r="AA123" s="73"/>
      <c r="AB123" s="73"/>
      <c r="AC123" s="74"/>
      <c r="AD123" s="74"/>
      <c r="AE123" s="74"/>
      <c r="AF123" s="74"/>
      <c r="AG123" s="75"/>
      <c r="AN123" s="101" t="s">
        <v>262</v>
      </c>
    </row>
    <row r="124" spans="1:403" customFormat="1" ht="15.75" customHeight="1">
      <c r="A124" s="48" t="s">
        <v>70</v>
      </c>
      <c r="B124" s="92"/>
      <c r="C124" s="100"/>
      <c r="D124" s="94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41"/>
      <c r="X124" s="42"/>
      <c r="Y124" s="59">
        <v>1350</v>
      </c>
      <c r="Z124" s="60">
        <v>44166</v>
      </c>
      <c r="AA124" s="73"/>
      <c r="AB124" s="73"/>
      <c r="AC124" s="74"/>
      <c r="AD124" s="74"/>
      <c r="AE124" s="74"/>
      <c r="AF124" s="74"/>
      <c r="AG124" s="75"/>
      <c r="AN124" s="101"/>
    </row>
    <row r="125" spans="1:403" customFormat="1" ht="15.75" customHeight="1">
      <c r="A125" s="48" t="s">
        <v>62</v>
      </c>
      <c r="B125" s="49" t="str">
        <f>CONCATENATE("***.",MID(AN125,5,7),"-**")</f>
        <v>***.697.152-**</v>
      </c>
      <c r="C125" s="55" t="s">
        <v>263</v>
      </c>
      <c r="D125" s="51" t="s">
        <v>57</v>
      </c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41">
        <v>100</v>
      </c>
      <c r="X125" s="42" t="s">
        <v>58</v>
      </c>
      <c r="Y125" s="42"/>
      <c r="Z125" s="42"/>
      <c r="AA125" s="73"/>
      <c r="AB125" s="73"/>
      <c r="AC125" s="74"/>
      <c r="AD125" s="74"/>
      <c r="AE125" s="74"/>
      <c r="AF125" s="74"/>
      <c r="AG125" s="75"/>
      <c r="AN125" s="54" t="s">
        <v>264</v>
      </c>
    </row>
    <row r="126" spans="1:403" customFormat="1" ht="16.5" customHeight="1">
      <c r="A126" s="64" t="s">
        <v>55</v>
      </c>
      <c r="B126" s="92" t="str">
        <f>CONCATENATE("***.",MID(AN126,5,7),"-**")</f>
        <v>***.392.542-**</v>
      </c>
      <c r="C126" s="100" t="s">
        <v>265</v>
      </c>
      <c r="D126" s="94" t="s">
        <v>64</v>
      </c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41">
        <v>100</v>
      </c>
      <c r="X126" s="42" t="s">
        <v>58</v>
      </c>
      <c r="Y126" s="42"/>
      <c r="Z126" s="42"/>
      <c r="AA126" s="41"/>
      <c r="AB126" s="42"/>
      <c r="AC126" s="74"/>
      <c r="AD126" s="74" t="s">
        <v>59</v>
      </c>
      <c r="AE126" s="74"/>
      <c r="AF126" s="74" t="s">
        <v>59</v>
      </c>
      <c r="AG126" s="75"/>
      <c r="AN126" s="95" t="s">
        <v>266</v>
      </c>
    </row>
    <row r="127" spans="1:403" customFormat="1" ht="15" customHeight="1">
      <c r="A127" s="64" t="s">
        <v>61</v>
      </c>
      <c r="B127" s="92"/>
      <c r="C127" s="100"/>
      <c r="D127" s="94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41"/>
      <c r="X127" s="42"/>
      <c r="Y127" s="42"/>
      <c r="Z127" s="42"/>
      <c r="AA127" s="41">
        <v>50</v>
      </c>
      <c r="AB127" s="42" t="s">
        <v>58</v>
      </c>
      <c r="AC127" s="74"/>
      <c r="AD127" s="74"/>
      <c r="AE127" s="74"/>
      <c r="AF127" s="74"/>
      <c r="AG127" s="75"/>
      <c r="AN127" s="95"/>
    </row>
    <row r="128" spans="1:403" customFormat="1" ht="13.5" customHeight="1">
      <c r="A128" s="64" t="s">
        <v>55</v>
      </c>
      <c r="B128" s="92" t="str">
        <f>CONCATENATE("***.",MID(AN128,5,7),"-**")</f>
        <v>***.679.492-**</v>
      </c>
      <c r="C128" s="100" t="s">
        <v>267</v>
      </c>
      <c r="D128" s="94" t="s">
        <v>57</v>
      </c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41">
        <v>100</v>
      </c>
      <c r="X128" s="42" t="s">
        <v>58</v>
      </c>
      <c r="Y128" s="42"/>
      <c r="Z128" s="42"/>
      <c r="AA128" s="73"/>
      <c r="AB128" s="73"/>
      <c r="AC128" s="74"/>
      <c r="AD128" s="74"/>
      <c r="AE128" s="74"/>
      <c r="AF128" s="74"/>
      <c r="AG128" s="75"/>
      <c r="AN128" s="95" t="s">
        <v>268</v>
      </c>
    </row>
    <row r="129" spans="1:40" customFormat="1" ht="13.5" customHeight="1">
      <c r="A129" s="64" t="s">
        <v>70</v>
      </c>
      <c r="B129" s="92"/>
      <c r="C129" s="100"/>
      <c r="D129" s="94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41"/>
      <c r="X129" s="42"/>
      <c r="Y129" s="59">
        <v>1350</v>
      </c>
      <c r="Z129" s="60">
        <v>44166</v>
      </c>
      <c r="AA129" s="73"/>
      <c r="AB129" s="73"/>
      <c r="AC129" s="74"/>
      <c r="AD129" s="74"/>
      <c r="AE129" s="74"/>
      <c r="AF129" s="74"/>
      <c r="AG129" s="75"/>
      <c r="AN129" s="95"/>
    </row>
    <row r="130" spans="1:40" customFormat="1" ht="13.5" customHeight="1">
      <c r="A130" s="64" t="s">
        <v>61</v>
      </c>
      <c r="B130" s="92"/>
      <c r="C130" s="100"/>
      <c r="D130" s="94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41"/>
      <c r="X130" s="42"/>
      <c r="Y130" s="42"/>
      <c r="Z130" s="42"/>
      <c r="AA130" s="73"/>
      <c r="AB130" s="73"/>
      <c r="AC130" s="74"/>
      <c r="AD130" s="74"/>
      <c r="AE130" s="74"/>
      <c r="AF130" s="74"/>
      <c r="AG130" s="75"/>
      <c r="AN130" s="95"/>
    </row>
    <row r="131" spans="1:40" customFormat="1" ht="15.75" customHeight="1">
      <c r="A131" s="48" t="s">
        <v>62</v>
      </c>
      <c r="B131" s="49" t="str">
        <f>CONCATENATE("***.",MID(AN131,5,7),"-**")</f>
        <v>***.243.722-**</v>
      </c>
      <c r="C131" s="55" t="s">
        <v>269</v>
      </c>
      <c r="D131" s="51" t="s">
        <v>74</v>
      </c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41">
        <v>100</v>
      </c>
      <c r="X131" s="42" t="s">
        <v>58</v>
      </c>
      <c r="Y131" s="42"/>
      <c r="Z131" s="42"/>
      <c r="AA131" s="73"/>
      <c r="AB131" s="73"/>
      <c r="AC131" s="74"/>
      <c r="AD131" s="74"/>
      <c r="AE131" s="74"/>
      <c r="AF131" s="74"/>
      <c r="AG131" s="75"/>
      <c r="AN131" s="54" t="s">
        <v>270</v>
      </c>
    </row>
    <row r="132" spans="1:40" customFormat="1" ht="15.75" customHeight="1">
      <c r="A132" s="48" t="s">
        <v>62</v>
      </c>
      <c r="B132" s="49" t="str">
        <f>CONCATENATE("***.",MID(AN132,5,7),"-**")</f>
        <v>***.828.582-**</v>
      </c>
      <c r="C132" s="55" t="s">
        <v>271</v>
      </c>
      <c r="D132" s="51" t="s">
        <v>64</v>
      </c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41">
        <v>100</v>
      </c>
      <c r="X132" s="42" t="s">
        <v>58</v>
      </c>
      <c r="Y132" s="42"/>
      <c r="Z132" s="42"/>
      <c r="AA132" s="73"/>
      <c r="AB132" s="73"/>
      <c r="AC132" s="74"/>
      <c r="AD132" s="74"/>
      <c r="AE132" s="74"/>
      <c r="AF132" s="74"/>
      <c r="AG132" s="75"/>
      <c r="AN132" s="54" t="s">
        <v>272</v>
      </c>
    </row>
    <row r="133" spans="1:40" customFormat="1" ht="15.75" customHeight="1">
      <c r="A133" s="48" t="s">
        <v>62</v>
      </c>
      <c r="B133" s="49" t="str">
        <f>CONCATENATE("***.",MID(AN133,5,7),"-**")</f>
        <v>***.067.722-**</v>
      </c>
      <c r="C133" s="55" t="s">
        <v>273</v>
      </c>
      <c r="D133" s="51" t="s">
        <v>74</v>
      </c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41">
        <v>100</v>
      </c>
      <c r="X133" s="42" t="s">
        <v>58</v>
      </c>
      <c r="Y133" s="42"/>
      <c r="Z133" s="42"/>
      <c r="AA133" s="73"/>
      <c r="AB133" s="73"/>
      <c r="AC133" s="74"/>
      <c r="AD133" s="74"/>
      <c r="AE133" s="74"/>
      <c r="AF133" s="74"/>
      <c r="AG133" s="75"/>
      <c r="AN133" s="54" t="s">
        <v>274</v>
      </c>
    </row>
    <row r="134" spans="1:40" customFormat="1" ht="14.25" customHeight="1">
      <c r="A134" s="36" t="s">
        <v>55</v>
      </c>
      <c r="B134" s="92" t="str">
        <f>CONCATENATE("***.",MID(AN134,5,7),"-**")</f>
        <v>***.468.072-**</v>
      </c>
      <c r="C134" s="100" t="s">
        <v>275</v>
      </c>
      <c r="D134" s="94" t="s">
        <v>57</v>
      </c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41">
        <v>100</v>
      </c>
      <c r="X134" s="42" t="s">
        <v>58</v>
      </c>
      <c r="Y134" s="42"/>
      <c r="Z134" s="42"/>
      <c r="AA134" s="41"/>
      <c r="AB134" s="42"/>
      <c r="AC134" s="74"/>
      <c r="AD134" s="74"/>
      <c r="AE134" s="74"/>
      <c r="AF134" s="74"/>
      <c r="AG134" s="75"/>
      <c r="AN134" s="95" t="s">
        <v>276</v>
      </c>
    </row>
    <row r="135" spans="1:40" customFormat="1" ht="14.25" customHeight="1">
      <c r="A135" s="36" t="s">
        <v>70</v>
      </c>
      <c r="B135" s="92"/>
      <c r="C135" s="100"/>
      <c r="D135" s="94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41"/>
      <c r="X135" s="42"/>
      <c r="Y135" s="59">
        <v>1350</v>
      </c>
      <c r="Z135" s="60">
        <v>44166</v>
      </c>
      <c r="AA135" s="41"/>
      <c r="AB135" s="42"/>
      <c r="AC135" s="74"/>
      <c r="AD135" s="74"/>
      <c r="AE135" s="74"/>
      <c r="AF135" s="74"/>
      <c r="AG135" s="75"/>
      <c r="AN135" s="95"/>
    </row>
    <row r="136" spans="1:40" customFormat="1" ht="13.5" customHeight="1">
      <c r="A136" s="36" t="s">
        <v>61</v>
      </c>
      <c r="B136" s="92"/>
      <c r="C136" s="100"/>
      <c r="D136" s="94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41"/>
      <c r="X136" s="42"/>
      <c r="Y136" s="42"/>
      <c r="Z136" s="42"/>
      <c r="AA136" s="41">
        <v>50</v>
      </c>
      <c r="AB136" s="42" t="s">
        <v>58</v>
      </c>
      <c r="AC136" s="74"/>
      <c r="AD136" s="74"/>
      <c r="AE136" s="74"/>
      <c r="AF136" s="74"/>
      <c r="AG136" s="75"/>
      <c r="AN136" s="95"/>
    </row>
    <row r="137" spans="1:40" customFormat="1" ht="15.75" customHeight="1">
      <c r="A137" s="48" t="s">
        <v>62</v>
      </c>
      <c r="B137" s="49" t="str">
        <f t="shared" ref="B137:B145" si="8">CONCATENATE("***.",MID(AN137,5,7),"-**")</f>
        <v>***.945.172-**</v>
      </c>
      <c r="C137" s="55" t="s">
        <v>277</v>
      </c>
      <c r="D137" s="51" t="s">
        <v>57</v>
      </c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41">
        <v>100</v>
      </c>
      <c r="X137" s="42" t="s">
        <v>58</v>
      </c>
      <c r="Y137" s="42"/>
      <c r="Z137" s="42"/>
      <c r="AA137" s="73"/>
      <c r="AB137" s="73"/>
      <c r="AC137" s="74"/>
      <c r="AD137" s="74"/>
      <c r="AE137" s="74"/>
      <c r="AF137" s="74"/>
      <c r="AG137" s="75"/>
      <c r="AN137" s="54" t="s">
        <v>278</v>
      </c>
    </row>
    <row r="138" spans="1:40" customFormat="1" ht="15.75" customHeight="1">
      <c r="A138" s="48" t="s">
        <v>62</v>
      </c>
      <c r="B138" s="49" t="str">
        <f t="shared" si="8"/>
        <v>***.385.942-**</v>
      </c>
      <c r="C138" s="55" t="s">
        <v>279</v>
      </c>
      <c r="D138" s="51" t="s">
        <v>57</v>
      </c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41">
        <v>100</v>
      </c>
      <c r="X138" s="42" t="s">
        <v>58</v>
      </c>
      <c r="Y138" s="42"/>
      <c r="Z138" s="42"/>
      <c r="AA138" s="73"/>
      <c r="AB138" s="73"/>
      <c r="AC138" s="74"/>
      <c r="AD138" s="74"/>
      <c r="AE138" s="74"/>
      <c r="AF138" s="74"/>
      <c r="AG138" s="75"/>
      <c r="AN138" s="54" t="s">
        <v>280</v>
      </c>
    </row>
    <row r="139" spans="1:40" customFormat="1" ht="15.75" customHeight="1">
      <c r="A139" s="48" t="s">
        <v>62</v>
      </c>
      <c r="B139" s="49" t="str">
        <f t="shared" si="8"/>
        <v>***.385.532-**</v>
      </c>
      <c r="C139" s="55" t="s">
        <v>281</v>
      </c>
      <c r="D139" s="51" t="s">
        <v>64</v>
      </c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41">
        <v>100</v>
      </c>
      <c r="X139" s="42" t="s">
        <v>58</v>
      </c>
      <c r="Y139" s="42"/>
      <c r="Z139" s="42"/>
      <c r="AA139" s="73"/>
      <c r="AB139" s="73"/>
      <c r="AC139" s="74"/>
      <c r="AD139" s="74"/>
      <c r="AE139" s="74"/>
      <c r="AF139" s="74"/>
      <c r="AG139" s="75"/>
      <c r="AN139" s="54" t="s">
        <v>282</v>
      </c>
    </row>
    <row r="140" spans="1:40" customFormat="1" ht="15.75" customHeight="1">
      <c r="A140" s="48" t="s">
        <v>62</v>
      </c>
      <c r="B140" s="49" t="str">
        <f t="shared" si="8"/>
        <v>***.047.732-**</v>
      </c>
      <c r="C140" s="55" t="s">
        <v>283</v>
      </c>
      <c r="D140" s="51" t="s">
        <v>74</v>
      </c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41">
        <v>100</v>
      </c>
      <c r="X140" s="42" t="s">
        <v>58</v>
      </c>
      <c r="Y140" s="42"/>
      <c r="Z140" s="42"/>
      <c r="AA140" s="73"/>
      <c r="AB140" s="73"/>
      <c r="AC140" s="74"/>
      <c r="AD140" s="74"/>
      <c r="AE140" s="74"/>
      <c r="AF140" s="74"/>
      <c r="AG140" s="75"/>
      <c r="AN140" s="54" t="s">
        <v>284</v>
      </c>
    </row>
    <row r="141" spans="1:40" customFormat="1" ht="15.75" customHeight="1">
      <c r="A141" s="48" t="s">
        <v>62</v>
      </c>
      <c r="B141" s="49" t="str">
        <f t="shared" si="8"/>
        <v>***.745.852-**</v>
      </c>
      <c r="C141" s="55" t="s">
        <v>285</v>
      </c>
      <c r="D141" s="51" t="s">
        <v>74</v>
      </c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41">
        <v>100</v>
      </c>
      <c r="X141" s="42" t="s">
        <v>58</v>
      </c>
      <c r="Y141" s="42"/>
      <c r="Z141" s="42"/>
      <c r="AA141" s="73"/>
      <c r="AB141" s="73"/>
      <c r="AC141" s="74"/>
      <c r="AD141" s="74"/>
      <c r="AE141" s="74"/>
      <c r="AF141" s="74"/>
      <c r="AG141" s="75"/>
      <c r="AN141" s="54" t="s">
        <v>286</v>
      </c>
    </row>
    <row r="142" spans="1:40" customFormat="1" ht="15.75" customHeight="1">
      <c r="A142" s="48" t="s">
        <v>62</v>
      </c>
      <c r="B142" s="49" t="str">
        <f t="shared" si="8"/>
        <v>***.703.052-**</v>
      </c>
      <c r="C142" s="55" t="s">
        <v>287</v>
      </c>
      <c r="D142" s="51" t="s">
        <v>57</v>
      </c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41">
        <v>100</v>
      </c>
      <c r="X142" s="42" t="s">
        <v>58</v>
      </c>
      <c r="Y142" s="42"/>
      <c r="Z142" s="42"/>
      <c r="AA142" s="73"/>
      <c r="AB142" s="73"/>
      <c r="AC142" s="74"/>
      <c r="AD142" s="74"/>
      <c r="AE142" s="74"/>
      <c r="AF142" s="74"/>
      <c r="AG142" s="75"/>
      <c r="AN142" s="54" t="s">
        <v>288</v>
      </c>
    </row>
    <row r="143" spans="1:40" customFormat="1" ht="15.75" customHeight="1">
      <c r="A143" s="48" t="s">
        <v>62</v>
      </c>
      <c r="B143" s="49" t="str">
        <f t="shared" si="8"/>
        <v>***.992.012-**</v>
      </c>
      <c r="C143" s="55" t="s">
        <v>289</v>
      </c>
      <c r="D143" s="51" t="s">
        <v>57</v>
      </c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41">
        <v>100</v>
      </c>
      <c r="X143" s="42" t="s">
        <v>58</v>
      </c>
      <c r="Y143" s="42"/>
      <c r="Z143" s="42"/>
      <c r="AA143" s="73"/>
      <c r="AB143" s="73"/>
      <c r="AC143" s="74"/>
      <c r="AD143" s="74"/>
      <c r="AE143" s="74"/>
      <c r="AF143" s="74"/>
      <c r="AG143" s="75"/>
      <c r="AN143" s="54" t="s">
        <v>290</v>
      </c>
    </row>
    <row r="144" spans="1:40" customFormat="1" ht="15.75" customHeight="1">
      <c r="A144" s="48" t="s">
        <v>62</v>
      </c>
      <c r="B144" s="49" t="str">
        <f t="shared" si="8"/>
        <v>***.139.332-**</v>
      </c>
      <c r="C144" s="55" t="s">
        <v>291</v>
      </c>
      <c r="D144" s="51" t="s">
        <v>57</v>
      </c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41">
        <v>100</v>
      </c>
      <c r="X144" s="42" t="s">
        <v>58</v>
      </c>
      <c r="Y144" s="42"/>
      <c r="Z144" s="42"/>
      <c r="AA144" s="73"/>
      <c r="AB144" s="73"/>
      <c r="AC144" s="74"/>
      <c r="AD144" s="74"/>
      <c r="AE144" s="74"/>
      <c r="AF144" s="74"/>
      <c r="AG144" s="75"/>
      <c r="AN144" s="54" t="s">
        <v>292</v>
      </c>
    </row>
    <row r="145" spans="1:40" customFormat="1" ht="15.75" customHeight="1">
      <c r="A145" s="48" t="s">
        <v>62</v>
      </c>
      <c r="B145" s="92" t="str">
        <f t="shared" si="8"/>
        <v>***.244.182-**</v>
      </c>
      <c r="C145" s="100" t="s">
        <v>293</v>
      </c>
      <c r="D145" s="94" t="s">
        <v>64</v>
      </c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41">
        <v>100</v>
      </c>
      <c r="X145" s="42" t="s">
        <v>58</v>
      </c>
      <c r="Y145" s="42"/>
      <c r="Z145" s="42"/>
      <c r="AA145" s="73"/>
      <c r="AB145" s="73"/>
      <c r="AC145" s="74"/>
      <c r="AD145" s="74"/>
      <c r="AE145" s="74"/>
      <c r="AF145" s="74"/>
      <c r="AG145" s="75"/>
      <c r="AN145" s="95" t="s">
        <v>294</v>
      </c>
    </row>
    <row r="146" spans="1:40" customFormat="1" ht="15.75" customHeight="1">
      <c r="A146" s="48" t="s">
        <v>70</v>
      </c>
      <c r="B146" s="92"/>
      <c r="C146" s="100"/>
      <c r="D146" s="94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41"/>
      <c r="X146" s="42"/>
      <c r="Y146" s="59">
        <v>1350</v>
      </c>
      <c r="Z146" s="60">
        <v>44166</v>
      </c>
      <c r="AA146" s="73"/>
      <c r="AB146" s="73"/>
      <c r="AC146" s="74"/>
      <c r="AD146" s="74"/>
      <c r="AE146" s="74"/>
      <c r="AF146" s="74"/>
      <c r="AG146" s="75"/>
      <c r="AN146" s="95"/>
    </row>
    <row r="147" spans="1:40" customFormat="1" ht="15.75" customHeight="1">
      <c r="A147" s="48" t="s">
        <v>62</v>
      </c>
      <c r="B147" s="49" t="str">
        <f t="shared" ref="B147:B164" si="9">CONCATENATE("***.",MID(AN147,5,7),"-**")</f>
        <v>***.8784249-**</v>
      </c>
      <c r="C147" s="55" t="s">
        <v>295</v>
      </c>
      <c r="D147" s="51" t="s">
        <v>64</v>
      </c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41">
        <v>100</v>
      </c>
      <c r="X147" s="42" t="s">
        <v>100</v>
      </c>
      <c r="Y147" s="42"/>
      <c r="Z147" s="42"/>
      <c r="AA147" s="73"/>
      <c r="AB147" s="73"/>
      <c r="AC147" s="74"/>
      <c r="AD147" s="74"/>
      <c r="AE147" s="74"/>
      <c r="AF147" s="74"/>
      <c r="AG147" s="75"/>
      <c r="AN147" s="81">
        <v>99428784249</v>
      </c>
    </row>
    <row r="148" spans="1:40" customFormat="1" ht="15.75" customHeight="1">
      <c r="A148" s="48" t="s">
        <v>62</v>
      </c>
      <c r="B148" s="49" t="str">
        <f t="shared" si="9"/>
        <v>***.066.602-**</v>
      </c>
      <c r="C148" s="55" t="s">
        <v>296</v>
      </c>
      <c r="D148" s="51" t="s">
        <v>74</v>
      </c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41">
        <v>100</v>
      </c>
      <c r="X148" s="42" t="s">
        <v>100</v>
      </c>
      <c r="Y148" s="42"/>
      <c r="Z148" s="42"/>
      <c r="AA148" s="73"/>
      <c r="AB148" s="73"/>
      <c r="AC148" s="74"/>
      <c r="AD148" s="74"/>
      <c r="AE148" s="74"/>
      <c r="AF148" s="74"/>
      <c r="AG148" s="75"/>
      <c r="AN148" s="54" t="s">
        <v>297</v>
      </c>
    </row>
    <row r="149" spans="1:40" customFormat="1" ht="15.75" customHeight="1">
      <c r="A149" s="48" t="s">
        <v>62</v>
      </c>
      <c r="B149" s="49" t="str">
        <f t="shared" si="9"/>
        <v>***.862.912-**</v>
      </c>
      <c r="C149" s="55" t="s">
        <v>298</v>
      </c>
      <c r="D149" s="51" t="s">
        <v>64</v>
      </c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41">
        <v>100</v>
      </c>
      <c r="X149" s="42" t="s">
        <v>100</v>
      </c>
      <c r="Y149" s="42"/>
      <c r="Z149" s="42"/>
      <c r="AA149" s="73"/>
      <c r="AB149" s="73"/>
      <c r="AC149" s="74"/>
      <c r="AD149" s="74"/>
      <c r="AE149" s="74"/>
      <c r="AF149" s="74"/>
      <c r="AG149" s="75"/>
      <c r="AN149" s="54" t="s">
        <v>299</v>
      </c>
    </row>
    <row r="150" spans="1:40" customFormat="1" ht="15.75" customHeight="1">
      <c r="A150" s="48" t="s">
        <v>62</v>
      </c>
      <c r="B150" s="49" t="str">
        <f t="shared" si="9"/>
        <v>***.046.482-**</v>
      </c>
      <c r="C150" s="55" t="s">
        <v>300</v>
      </c>
      <c r="D150" s="51" t="s">
        <v>74</v>
      </c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41">
        <v>100</v>
      </c>
      <c r="X150" s="42" t="s">
        <v>100</v>
      </c>
      <c r="Y150" s="42"/>
      <c r="Z150" s="42"/>
      <c r="AA150" s="73"/>
      <c r="AB150" s="73"/>
      <c r="AC150" s="74"/>
      <c r="AD150" s="74"/>
      <c r="AE150" s="74"/>
      <c r="AF150" s="74"/>
      <c r="AG150" s="75"/>
      <c r="AN150" s="54" t="s">
        <v>301</v>
      </c>
    </row>
    <row r="151" spans="1:40" customFormat="1" ht="15.75" customHeight="1">
      <c r="A151" s="48" t="s">
        <v>62</v>
      </c>
      <c r="B151" s="49" t="str">
        <f t="shared" si="9"/>
        <v>***.046.132-**</v>
      </c>
      <c r="C151" s="55" t="s">
        <v>302</v>
      </c>
      <c r="D151" s="51" t="s">
        <v>74</v>
      </c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41">
        <v>100</v>
      </c>
      <c r="X151" s="42" t="s">
        <v>100</v>
      </c>
      <c r="Y151" s="42"/>
      <c r="Z151" s="42"/>
      <c r="AA151" s="73"/>
      <c r="AB151" s="73"/>
      <c r="AC151" s="74"/>
      <c r="AD151" s="74"/>
      <c r="AE151" s="74"/>
      <c r="AF151" s="74"/>
      <c r="AG151" s="75"/>
      <c r="AN151" s="54" t="s">
        <v>303</v>
      </c>
    </row>
    <row r="152" spans="1:40" customFormat="1" ht="15.75" customHeight="1">
      <c r="A152" s="48" t="s">
        <v>62</v>
      </c>
      <c r="B152" s="49" t="str">
        <f t="shared" si="9"/>
        <v>***.443.332-**</v>
      </c>
      <c r="C152" s="55" t="s">
        <v>304</v>
      </c>
      <c r="D152" s="51" t="s">
        <v>74</v>
      </c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41">
        <v>100</v>
      </c>
      <c r="X152" s="42" t="s">
        <v>100</v>
      </c>
      <c r="Y152" s="42"/>
      <c r="Z152" s="42"/>
      <c r="AA152" s="73"/>
      <c r="AB152" s="73"/>
      <c r="AC152" s="74"/>
      <c r="AD152" s="74"/>
      <c r="AE152" s="74"/>
      <c r="AF152" s="74"/>
      <c r="AG152" s="75"/>
      <c r="AN152" s="54" t="s">
        <v>305</v>
      </c>
    </row>
    <row r="153" spans="1:40" customFormat="1" ht="15.75" customHeight="1">
      <c r="A153" s="48" t="s">
        <v>62</v>
      </c>
      <c r="B153" s="49" t="str">
        <f t="shared" si="9"/>
        <v>***.2056204-**</v>
      </c>
      <c r="C153" s="55" t="s">
        <v>306</v>
      </c>
      <c r="D153" s="51" t="s">
        <v>64</v>
      </c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41">
        <v>100</v>
      </c>
      <c r="X153" s="42" t="s">
        <v>100</v>
      </c>
      <c r="Y153" s="42"/>
      <c r="Z153" s="42"/>
      <c r="AA153" s="73"/>
      <c r="AB153" s="73"/>
      <c r="AC153" s="74"/>
      <c r="AD153" s="74"/>
      <c r="AE153" s="74"/>
      <c r="AF153" s="74"/>
      <c r="AG153" s="75"/>
      <c r="AN153" s="81">
        <v>96452056204</v>
      </c>
    </row>
    <row r="154" spans="1:40" customFormat="1" ht="15.75" customHeight="1">
      <c r="A154" s="48" t="s">
        <v>62</v>
      </c>
      <c r="B154" s="49" t="str">
        <f t="shared" si="9"/>
        <v>***.7214204-**</v>
      </c>
      <c r="C154" s="55" t="s">
        <v>307</v>
      </c>
      <c r="D154" s="51" t="s">
        <v>74</v>
      </c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41">
        <v>100</v>
      </c>
      <c r="X154" s="42" t="s">
        <v>100</v>
      </c>
      <c r="Y154" s="42"/>
      <c r="Z154" s="42"/>
      <c r="AA154" s="73"/>
      <c r="AB154" s="73"/>
      <c r="AC154" s="74"/>
      <c r="AD154" s="74"/>
      <c r="AE154" s="74"/>
      <c r="AF154" s="74"/>
      <c r="AG154" s="75"/>
      <c r="AN154" s="81">
        <v>70337214204</v>
      </c>
    </row>
    <row r="155" spans="1:40" customFormat="1" ht="15.75" customHeight="1">
      <c r="A155" s="48" t="s">
        <v>62</v>
      </c>
      <c r="B155" s="49" t="str">
        <f t="shared" si="9"/>
        <v>***.829.892-**</v>
      </c>
      <c r="C155" s="55" t="s">
        <v>308</v>
      </c>
      <c r="D155" s="51" t="s">
        <v>64</v>
      </c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41">
        <v>100</v>
      </c>
      <c r="X155" s="42" t="s">
        <v>100</v>
      </c>
      <c r="Y155" s="42"/>
      <c r="Z155" s="42"/>
      <c r="AA155" s="73"/>
      <c r="AB155" s="73"/>
      <c r="AC155" s="74"/>
      <c r="AD155" s="74"/>
      <c r="AE155" s="74"/>
      <c r="AF155" s="74"/>
      <c r="AG155" s="75"/>
      <c r="AN155" s="54" t="s">
        <v>309</v>
      </c>
    </row>
    <row r="156" spans="1:40" customFormat="1" ht="15.75" customHeight="1">
      <c r="A156" s="48" t="s">
        <v>62</v>
      </c>
      <c r="B156" s="49" t="str">
        <f t="shared" si="9"/>
        <v>***.615.432-**</v>
      </c>
      <c r="C156" s="55" t="s">
        <v>310</v>
      </c>
      <c r="D156" s="51" t="s">
        <v>74</v>
      </c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41">
        <v>100</v>
      </c>
      <c r="X156" s="42" t="s">
        <v>100</v>
      </c>
      <c r="Y156" s="42"/>
      <c r="Z156" s="42"/>
      <c r="AA156" s="73"/>
      <c r="AB156" s="73"/>
      <c r="AC156" s="74"/>
      <c r="AD156" s="74"/>
      <c r="AE156" s="74"/>
      <c r="AF156" s="74"/>
      <c r="AG156" s="75"/>
      <c r="AN156" s="54" t="s">
        <v>311</v>
      </c>
    </row>
    <row r="157" spans="1:40" customFormat="1" ht="15.75" customHeight="1">
      <c r="A157" s="48" t="s">
        <v>62</v>
      </c>
      <c r="B157" s="49" t="str">
        <f t="shared" si="9"/>
        <v>***.268.502-**</v>
      </c>
      <c r="C157" s="55" t="s">
        <v>312</v>
      </c>
      <c r="D157" s="51" t="s">
        <v>74</v>
      </c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41">
        <v>100</v>
      </c>
      <c r="X157" s="42" t="s">
        <v>100</v>
      </c>
      <c r="Y157" s="42"/>
      <c r="Z157" s="42"/>
      <c r="AA157" s="73"/>
      <c r="AB157" s="73"/>
      <c r="AC157" s="74"/>
      <c r="AD157" s="74"/>
      <c r="AE157" s="74"/>
      <c r="AF157" s="74"/>
      <c r="AG157" s="75"/>
      <c r="AN157" s="54" t="s">
        <v>313</v>
      </c>
    </row>
    <row r="158" spans="1:40" customFormat="1" ht="15.75" customHeight="1">
      <c r="A158" s="48" t="s">
        <v>62</v>
      </c>
      <c r="B158" s="49" t="str">
        <f t="shared" si="9"/>
        <v>***.747.682-**</v>
      </c>
      <c r="C158" s="55" t="s">
        <v>314</v>
      </c>
      <c r="D158" s="51" t="s">
        <v>64</v>
      </c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41">
        <v>100</v>
      </c>
      <c r="X158" s="42" t="s">
        <v>100</v>
      </c>
      <c r="Y158" s="42"/>
      <c r="Z158" s="42"/>
      <c r="AA158" s="73"/>
      <c r="AB158" s="73"/>
      <c r="AC158" s="74"/>
      <c r="AD158" s="74" t="s">
        <v>59</v>
      </c>
      <c r="AE158" s="74" t="s">
        <v>59</v>
      </c>
      <c r="AF158" s="74"/>
      <c r="AG158" s="75"/>
      <c r="AN158" s="54" t="s">
        <v>315</v>
      </c>
    </row>
    <row r="159" spans="1:40" customFormat="1" ht="15.75" customHeight="1">
      <c r="A159" s="48" t="s">
        <v>62</v>
      </c>
      <c r="B159" s="49" t="str">
        <f t="shared" si="9"/>
        <v>***.956.112-**</v>
      </c>
      <c r="C159" s="55" t="s">
        <v>316</v>
      </c>
      <c r="D159" s="51" t="s">
        <v>64</v>
      </c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41">
        <v>100</v>
      </c>
      <c r="X159" s="42" t="s">
        <v>100</v>
      </c>
      <c r="Y159" s="42"/>
      <c r="Z159" s="42"/>
      <c r="AA159" s="73"/>
      <c r="AB159" s="73"/>
      <c r="AC159" s="74"/>
      <c r="AD159" s="74"/>
      <c r="AE159" s="74"/>
      <c r="AF159" s="74"/>
      <c r="AG159" s="75"/>
      <c r="AN159" s="54" t="s">
        <v>317</v>
      </c>
    </row>
    <row r="160" spans="1:40" customFormat="1" ht="15.75" customHeight="1">
      <c r="A160" s="48" t="s">
        <v>62</v>
      </c>
      <c r="B160" s="49" t="str">
        <f t="shared" si="9"/>
        <v>***.058.632-**</v>
      </c>
      <c r="C160" s="55" t="s">
        <v>318</v>
      </c>
      <c r="D160" s="51" t="s">
        <v>64</v>
      </c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41">
        <v>100</v>
      </c>
      <c r="X160" s="42" t="s">
        <v>100</v>
      </c>
      <c r="Y160" s="42"/>
      <c r="Z160" s="42"/>
      <c r="AA160" s="73"/>
      <c r="AB160" s="73"/>
      <c r="AC160" s="74"/>
      <c r="AD160" s="74"/>
      <c r="AE160" s="74"/>
      <c r="AF160" s="74"/>
      <c r="AG160" s="75"/>
      <c r="AN160" s="54" t="s">
        <v>319</v>
      </c>
    </row>
    <row r="161" spans="1:403" customFormat="1" ht="15.75" customHeight="1">
      <c r="A161" s="48" t="s">
        <v>62</v>
      </c>
      <c r="B161" s="49" t="str">
        <f t="shared" si="9"/>
        <v>***.712.522-**</v>
      </c>
      <c r="C161" s="55" t="s">
        <v>320</v>
      </c>
      <c r="D161" s="51" t="s">
        <v>64</v>
      </c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41">
        <v>100</v>
      </c>
      <c r="X161" s="42" t="s">
        <v>100</v>
      </c>
      <c r="Y161" s="42"/>
      <c r="Z161" s="42"/>
      <c r="AA161" s="73"/>
      <c r="AB161" s="73"/>
      <c r="AC161" s="74"/>
      <c r="AD161" s="74"/>
      <c r="AE161" s="74"/>
      <c r="AF161" s="74"/>
      <c r="AG161" s="75"/>
      <c r="AN161" s="54" t="s">
        <v>321</v>
      </c>
    </row>
    <row r="162" spans="1:403" customFormat="1" ht="15.75" customHeight="1">
      <c r="A162" s="48" t="s">
        <v>62</v>
      </c>
      <c r="B162" s="49" t="str">
        <f t="shared" si="9"/>
        <v>***.432.182-**</v>
      </c>
      <c r="C162" s="55" t="s">
        <v>322</v>
      </c>
      <c r="D162" s="51" t="s">
        <v>74</v>
      </c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41">
        <v>100</v>
      </c>
      <c r="X162" s="42" t="s">
        <v>100</v>
      </c>
      <c r="Y162" s="42"/>
      <c r="Z162" s="42"/>
      <c r="AA162" s="73"/>
      <c r="AB162" s="73"/>
      <c r="AC162" s="74"/>
      <c r="AD162" s="74"/>
      <c r="AE162" s="74"/>
      <c r="AF162" s="74"/>
      <c r="AG162" s="75"/>
      <c r="AN162" s="54" t="s">
        <v>323</v>
      </c>
    </row>
    <row r="163" spans="1:403" customFormat="1" ht="15.75" customHeight="1">
      <c r="A163" s="48" t="s">
        <v>62</v>
      </c>
      <c r="B163" s="49" t="str">
        <f t="shared" si="9"/>
        <v>***.506.622-**</v>
      </c>
      <c r="C163" s="55" t="s">
        <v>324</v>
      </c>
      <c r="D163" s="51" t="s">
        <v>64</v>
      </c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41">
        <v>150</v>
      </c>
      <c r="X163" s="42" t="s">
        <v>325</v>
      </c>
      <c r="Y163" s="42"/>
      <c r="Z163" s="42"/>
      <c r="AA163" s="73"/>
      <c r="AB163" s="73"/>
      <c r="AC163" s="74"/>
      <c r="AD163" s="74"/>
      <c r="AE163" s="74"/>
      <c r="AF163" s="74"/>
      <c r="AG163" s="75"/>
      <c r="AN163" s="62" t="s">
        <v>326</v>
      </c>
    </row>
    <row r="164" spans="1:403" customFormat="1" ht="15.75" customHeight="1">
      <c r="A164" s="48" t="s">
        <v>61</v>
      </c>
      <c r="B164" s="92" t="str">
        <f t="shared" si="9"/>
        <v>***.227.952-**</v>
      </c>
      <c r="C164" s="96" t="s">
        <v>327</v>
      </c>
      <c r="D164" s="94" t="s">
        <v>74</v>
      </c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  <c r="AA164" s="41">
        <v>50</v>
      </c>
      <c r="AB164" s="42" t="s">
        <v>58</v>
      </c>
      <c r="AC164" s="83"/>
      <c r="AD164" s="83"/>
      <c r="AE164" s="83"/>
      <c r="AF164" s="83"/>
      <c r="AG164" s="1"/>
      <c r="AN164" s="99" t="s">
        <v>328</v>
      </c>
    </row>
    <row r="165" spans="1:403" customFormat="1" ht="15.75" customHeight="1">
      <c r="A165" s="48" t="s">
        <v>70</v>
      </c>
      <c r="B165" s="92"/>
      <c r="C165" s="96"/>
      <c r="D165" s="94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59">
        <v>1350</v>
      </c>
      <c r="Z165" s="60">
        <v>44166</v>
      </c>
      <c r="AA165" s="41"/>
      <c r="AB165" s="42"/>
      <c r="AC165" s="83"/>
      <c r="AD165" s="83"/>
      <c r="AE165" s="83"/>
      <c r="AF165" s="83"/>
      <c r="AG165" s="1"/>
      <c r="AN165" s="99"/>
    </row>
    <row r="166" spans="1:403" customFormat="1" ht="15.75" customHeight="1">
      <c r="A166" s="48" t="s">
        <v>61</v>
      </c>
      <c r="B166" s="92" t="str">
        <f>CONCATENATE("***.",MID(AN166,5,7),"-**")</f>
        <v>***.675.452-**</v>
      </c>
      <c r="C166" s="96" t="s">
        <v>329</v>
      </c>
      <c r="D166" s="94" t="s">
        <v>74</v>
      </c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  <c r="AA166" s="41">
        <v>50</v>
      </c>
      <c r="AB166" s="42" t="s">
        <v>58</v>
      </c>
      <c r="AC166" s="83"/>
      <c r="AD166" s="83"/>
      <c r="AE166" s="83"/>
      <c r="AF166" s="83"/>
      <c r="AG166" s="1"/>
      <c r="AN166" s="99" t="s">
        <v>330</v>
      </c>
    </row>
    <row r="167" spans="1:403" customFormat="1" ht="15.75" customHeight="1">
      <c r="A167" s="48" t="s">
        <v>70</v>
      </c>
      <c r="B167" s="92"/>
      <c r="C167" s="96"/>
      <c r="D167" s="94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59">
        <v>1350</v>
      </c>
      <c r="Z167" s="60">
        <v>44166</v>
      </c>
      <c r="AA167" s="41"/>
      <c r="AB167" s="42"/>
      <c r="AC167" s="83"/>
      <c r="AD167" s="83"/>
      <c r="AE167" s="83"/>
      <c r="AF167" s="83"/>
      <c r="AG167" s="1"/>
      <c r="AN167" s="99"/>
    </row>
    <row r="168" spans="1:403" customFormat="1" ht="15.75" customHeight="1">
      <c r="A168" s="48" t="s">
        <v>61</v>
      </c>
      <c r="B168" s="49" t="str">
        <f t="shared" ref="B168:B176" si="10">CONCATENATE("***.",MID(AN168,5,7),"-**")</f>
        <v>***.530.152-**</v>
      </c>
      <c r="C168" s="84" t="s">
        <v>331</v>
      </c>
      <c r="D168" s="51" t="s">
        <v>74</v>
      </c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  <c r="AA168" s="41">
        <v>50</v>
      </c>
      <c r="AB168" s="42" t="s">
        <v>58</v>
      </c>
      <c r="AC168" s="83"/>
      <c r="AD168" s="83"/>
      <c r="AE168" s="83"/>
      <c r="AF168" s="83"/>
      <c r="AG168" s="1"/>
      <c r="AN168" s="62" t="s">
        <v>332</v>
      </c>
    </row>
    <row r="169" spans="1:403" customFormat="1" ht="15.75" customHeight="1">
      <c r="A169" s="48" t="s">
        <v>70</v>
      </c>
      <c r="B169" s="49" t="str">
        <f t="shared" si="10"/>
        <v>***.635.942-**</v>
      </c>
      <c r="C169" s="69" t="s">
        <v>333</v>
      </c>
      <c r="D169" s="51" t="s">
        <v>64</v>
      </c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59">
        <v>1350</v>
      </c>
      <c r="Z169" s="60">
        <v>44166</v>
      </c>
      <c r="AA169" s="41"/>
      <c r="AB169" s="42"/>
      <c r="AC169" s="83"/>
      <c r="AD169" s="83"/>
      <c r="AE169" s="83"/>
      <c r="AF169" s="83"/>
      <c r="AG169" s="1"/>
      <c r="AN169" s="62" t="s">
        <v>334</v>
      </c>
    </row>
    <row r="170" spans="1:403" customFormat="1" ht="15.75" customHeight="1">
      <c r="A170" s="48" t="s">
        <v>70</v>
      </c>
      <c r="B170" s="49" t="str">
        <f t="shared" si="10"/>
        <v>***.651.992-**</v>
      </c>
      <c r="C170" s="69" t="s">
        <v>335</v>
      </c>
      <c r="D170" s="51" t="s">
        <v>64</v>
      </c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59">
        <v>1350</v>
      </c>
      <c r="Z170" s="60">
        <v>44166</v>
      </c>
      <c r="AA170" s="41"/>
      <c r="AB170" s="42"/>
      <c r="AC170" s="83"/>
      <c r="AD170" s="83"/>
      <c r="AE170" s="83"/>
      <c r="AF170" s="83"/>
      <c r="AG170" s="1"/>
      <c r="AN170" s="62" t="s">
        <v>336</v>
      </c>
    </row>
    <row r="171" spans="1:403" customFormat="1" ht="17.25" customHeight="1">
      <c r="A171" s="48" t="s">
        <v>70</v>
      </c>
      <c r="B171" s="49" t="str">
        <f t="shared" si="10"/>
        <v>***.748.612-**</v>
      </c>
      <c r="C171" s="69" t="s">
        <v>337</v>
      </c>
      <c r="D171" s="51" t="s">
        <v>64</v>
      </c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59">
        <v>1350</v>
      </c>
      <c r="Z171" s="60">
        <v>44166</v>
      </c>
      <c r="AA171" s="41"/>
      <c r="AB171" s="42"/>
      <c r="AC171" s="83"/>
      <c r="AD171" s="83"/>
      <c r="AE171" s="83"/>
      <c r="AF171" s="83"/>
      <c r="AG171" s="1"/>
      <c r="AN171" s="62" t="s">
        <v>338</v>
      </c>
    </row>
    <row r="172" spans="1:403" customFormat="1" ht="15.75" customHeight="1">
      <c r="A172" s="48" t="s">
        <v>70</v>
      </c>
      <c r="B172" s="49" t="str">
        <f t="shared" si="10"/>
        <v>***.540.622-**</v>
      </c>
      <c r="C172" s="85" t="s">
        <v>339</v>
      </c>
      <c r="D172" s="51" t="s">
        <v>74</v>
      </c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59">
        <v>1350</v>
      </c>
      <c r="Z172" s="60">
        <v>44166</v>
      </c>
      <c r="AA172" s="73"/>
      <c r="AB172" s="73"/>
      <c r="AC172" s="73"/>
      <c r="AD172" s="73"/>
      <c r="AE172" s="73"/>
      <c r="AF172" s="73"/>
      <c r="AG172" s="1"/>
      <c r="AH172" s="1"/>
      <c r="AI172" s="1"/>
      <c r="AJ172" s="1"/>
      <c r="AK172" s="1"/>
      <c r="AL172" s="1"/>
      <c r="AM172" s="1"/>
      <c r="AN172" s="86" t="s">
        <v>340</v>
      </c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  <c r="IW172" s="1"/>
      <c r="IX172" s="1"/>
      <c r="IY172" s="1"/>
      <c r="IZ172" s="1"/>
      <c r="JA172" s="1"/>
      <c r="JB172" s="1"/>
      <c r="JC172" s="1"/>
      <c r="JD172" s="1"/>
      <c r="JE172" s="1"/>
      <c r="JF172" s="1"/>
      <c r="JG172" s="1"/>
      <c r="JH172" s="1"/>
      <c r="JI172" s="1"/>
      <c r="JJ172" s="1"/>
      <c r="JK172" s="1"/>
      <c r="JL172" s="1"/>
      <c r="JM172" s="1"/>
      <c r="JN172" s="1"/>
      <c r="JO172" s="1"/>
      <c r="JP172" s="1"/>
      <c r="JQ172" s="1"/>
      <c r="JR172" s="1"/>
      <c r="JS172" s="1"/>
      <c r="JT172" s="1"/>
      <c r="JU172" s="1"/>
      <c r="JV172" s="1"/>
      <c r="JW172" s="1"/>
      <c r="JX172" s="1"/>
      <c r="JY172" s="1"/>
      <c r="JZ172" s="1"/>
      <c r="KA172" s="1"/>
      <c r="KB172" s="1"/>
      <c r="KC172" s="1"/>
      <c r="KD172" s="1"/>
      <c r="KE172" s="1"/>
      <c r="KF172" s="1"/>
      <c r="KG172" s="1"/>
      <c r="KH172" s="1"/>
      <c r="KI172" s="1"/>
      <c r="KJ172" s="1"/>
      <c r="KK172" s="1"/>
      <c r="KL172" s="1"/>
      <c r="KM172" s="1"/>
      <c r="KN172" s="1"/>
      <c r="KO172" s="1"/>
      <c r="KP172" s="1"/>
      <c r="KQ172" s="1"/>
      <c r="KR172" s="1"/>
      <c r="KS172" s="1"/>
      <c r="KT172" s="1"/>
      <c r="KU172" s="1"/>
      <c r="KV172" s="1"/>
      <c r="KW172" s="1"/>
      <c r="KX172" s="1"/>
      <c r="KY172" s="1"/>
      <c r="KZ172" s="1"/>
      <c r="LA172" s="1"/>
      <c r="LB172" s="1"/>
      <c r="LC172" s="1"/>
      <c r="LD172" s="1"/>
      <c r="LE172" s="1"/>
      <c r="LF172" s="1"/>
      <c r="LG172" s="1"/>
      <c r="LH172" s="1"/>
      <c r="LI172" s="1"/>
      <c r="LJ172" s="1"/>
      <c r="LK172" s="1"/>
      <c r="LL172" s="1"/>
      <c r="LM172" s="1"/>
      <c r="LN172" s="1"/>
      <c r="LO172" s="1"/>
      <c r="LP172" s="1"/>
      <c r="LQ172" s="1"/>
      <c r="LR172" s="1"/>
      <c r="LS172" s="1"/>
      <c r="LT172" s="1"/>
      <c r="LU172" s="1"/>
      <c r="LV172" s="1"/>
      <c r="LW172" s="1"/>
      <c r="LX172" s="1"/>
      <c r="LY172" s="1"/>
      <c r="LZ172" s="1"/>
      <c r="MA172" s="1"/>
      <c r="MB172" s="1"/>
      <c r="MC172" s="1"/>
      <c r="MD172" s="1"/>
      <c r="ME172" s="1"/>
      <c r="MF172" s="1"/>
      <c r="MG172" s="1"/>
      <c r="MH172" s="1"/>
      <c r="MI172" s="1"/>
      <c r="MJ172" s="1"/>
      <c r="MK172" s="1"/>
      <c r="ML172" s="1"/>
      <c r="MM172" s="1"/>
      <c r="MN172" s="1"/>
      <c r="MO172" s="1"/>
      <c r="MP172" s="1"/>
      <c r="MQ172" s="1"/>
      <c r="MR172" s="1"/>
      <c r="MS172" s="1"/>
      <c r="MT172" s="1"/>
      <c r="MU172" s="1"/>
      <c r="MV172" s="1"/>
      <c r="MW172" s="1"/>
      <c r="MX172" s="1"/>
      <c r="MY172" s="1"/>
      <c r="MZ172" s="1"/>
      <c r="NA172" s="1"/>
      <c r="NB172" s="1"/>
      <c r="NC172" s="1"/>
      <c r="ND172" s="1"/>
      <c r="NE172" s="1"/>
      <c r="NF172" s="1"/>
      <c r="NG172" s="1"/>
      <c r="NH172" s="1"/>
      <c r="NI172" s="1"/>
      <c r="NJ172" s="1"/>
      <c r="NK172" s="1"/>
      <c r="NL172" s="1"/>
      <c r="NM172" s="1"/>
      <c r="NN172" s="1"/>
      <c r="NO172" s="1"/>
      <c r="NP172" s="1"/>
      <c r="NQ172" s="1"/>
      <c r="NR172" s="1"/>
      <c r="NS172" s="1"/>
      <c r="NT172" s="1"/>
      <c r="NU172" s="1"/>
      <c r="NV172" s="1"/>
      <c r="NW172" s="1"/>
      <c r="NX172" s="1"/>
      <c r="NY172" s="1"/>
      <c r="NZ172" s="1"/>
      <c r="OA172" s="1"/>
      <c r="OB172" s="1"/>
      <c r="OC172" s="1"/>
      <c r="OD172" s="1"/>
      <c r="OE172" s="1"/>
      <c r="OF172" s="1"/>
      <c r="OG172" s="1"/>
      <c r="OH172" s="1"/>
      <c r="OI172" s="1"/>
      <c r="OJ172" s="1"/>
      <c r="OK172" s="1"/>
      <c r="OL172" s="1"/>
      <c r="OM172" s="1"/>
    </row>
    <row r="173" spans="1:403" customFormat="1" ht="15.75" customHeight="1">
      <c r="A173" s="48" t="s">
        <v>70</v>
      </c>
      <c r="B173" s="49" t="str">
        <f t="shared" si="10"/>
        <v>***.382.642-**</v>
      </c>
      <c r="C173" s="85" t="s">
        <v>341</v>
      </c>
      <c r="D173" s="51" t="s">
        <v>74</v>
      </c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59">
        <v>1350</v>
      </c>
      <c r="Z173" s="60">
        <v>44166</v>
      </c>
      <c r="AA173" s="73"/>
      <c r="AB173" s="73"/>
      <c r="AC173" s="73"/>
      <c r="AD173" s="73"/>
      <c r="AE173" s="73"/>
      <c r="AF173" s="73"/>
      <c r="AG173" s="1"/>
      <c r="AH173" s="1"/>
      <c r="AI173" s="1"/>
      <c r="AJ173" s="1"/>
      <c r="AK173" s="1"/>
      <c r="AL173" s="1"/>
      <c r="AM173" s="1"/>
      <c r="AN173" s="86" t="s">
        <v>342</v>
      </c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  <c r="IW173" s="1"/>
      <c r="IX173" s="1"/>
      <c r="IY173" s="1"/>
      <c r="IZ173" s="1"/>
      <c r="JA173" s="1"/>
      <c r="JB173" s="1"/>
      <c r="JC173" s="1"/>
      <c r="JD173" s="1"/>
      <c r="JE173" s="1"/>
      <c r="JF173" s="1"/>
      <c r="JG173" s="1"/>
      <c r="JH173" s="1"/>
      <c r="JI173" s="1"/>
      <c r="JJ173" s="1"/>
      <c r="JK173" s="1"/>
      <c r="JL173" s="1"/>
      <c r="JM173" s="1"/>
      <c r="JN173" s="1"/>
      <c r="JO173" s="1"/>
      <c r="JP173" s="1"/>
      <c r="JQ173" s="1"/>
      <c r="JR173" s="1"/>
      <c r="JS173" s="1"/>
      <c r="JT173" s="1"/>
      <c r="JU173" s="1"/>
      <c r="JV173" s="1"/>
      <c r="JW173" s="1"/>
      <c r="JX173" s="1"/>
      <c r="JY173" s="1"/>
      <c r="JZ173" s="1"/>
      <c r="KA173" s="1"/>
      <c r="KB173" s="1"/>
      <c r="KC173" s="1"/>
      <c r="KD173" s="1"/>
      <c r="KE173" s="1"/>
      <c r="KF173" s="1"/>
      <c r="KG173" s="1"/>
      <c r="KH173" s="1"/>
      <c r="KI173" s="1"/>
      <c r="KJ173" s="1"/>
      <c r="KK173" s="1"/>
      <c r="KL173" s="1"/>
      <c r="KM173" s="1"/>
      <c r="KN173" s="1"/>
      <c r="KO173" s="1"/>
      <c r="KP173" s="1"/>
      <c r="KQ173" s="1"/>
      <c r="KR173" s="1"/>
      <c r="KS173" s="1"/>
      <c r="KT173" s="1"/>
      <c r="KU173" s="1"/>
      <c r="KV173" s="1"/>
      <c r="KW173" s="1"/>
      <c r="KX173" s="1"/>
      <c r="KY173" s="1"/>
      <c r="KZ173" s="1"/>
      <c r="LA173" s="1"/>
      <c r="LB173" s="1"/>
      <c r="LC173" s="1"/>
      <c r="LD173" s="1"/>
      <c r="LE173" s="1"/>
      <c r="LF173" s="1"/>
      <c r="LG173" s="1"/>
      <c r="LH173" s="1"/>
      <c r="LI173" s="1"/>
      <c r="LJ173" s="1"/>
      <c r="LK173" s="1"/>
      <c r="LL173" s="1"/>
      <c r="LM173" s="1"/>
      <c r="LN173" s="1"/>
      <c r="LO173" s="1"/>
      <c r="LP173" s="1"/>
      <c r="LQ173" s="1"/>
      <c r="LR173" s="1"/>
      <c r="LS173" s="1"/>
      <c r="LT173" s="1"/>
      <c r="LU173" s="1"/>
      <c r="LV173" s="1"/>
      <c r="LW173" s="1"/>
      <c r="LX173" s="1"/>
      <c r="LY173" s="1"/>
      <c r="LZ173" s="1"/>
      <c r="MA173" s="1"/>
      <c r="MB173" s="1"/>
      <c r="MC173" s="1"/>
      <c r="MD173" s="1"/>
      <c r="ME173" s="1"/>
      <c r="MF173" s="1"/>
      <c r="MG173" s="1"/>
      <c r="MH173" s="1"/>
      <c r="MI173" s="1"/>
      <c r="MJ173" s="1"/>
      <c r="MK173" s="1"/>
      <c r="ML173" s="1"/>
      <c r="MM173" s="1"/>
      <c r="MN173" s="1"/>
      <c r="MO173" s="1"/>
      <c r="MP173" s="1"/>
      <c r="MQ173" s="1"/>
      <c r="MR173" s="1"/>
      <c r="MS173" s="1"/>
      <c r="MT173" s="1"/>
      <c r="MU173" s="1"/>
      <c r="MV173" s="1"/>
      <c r="MW173" s="1"/>
      <c r="MX173" s="1"/>
      <c r="MY173" s="1"/>
      <c r="MZ173" s="1"/>
      <c r="NA173" s="1"/>
      <c r="NB173" s="1"/>
      <c r="NC173" s="1"/>
      <c r="ND173" s="1"/>
      <c r="NE173" s="1"/>
      <c r="NF173" s="1"/>
      <c r="NG173" s="1"/>
      <c r="NH173" s="1"/>
      <c r="NI173" s="1"/>
      <c r="NJ173" s="1"/>
      <c r="NK173" s="1"/>
      <c r="NL173" s="1"/>
      <c r="NM173" s="1"/>
      <c r="NN173" s="1"/>
      <c r="NO173" s="1"/>
      <c r="NP173" s="1"/>
      <c r="NQ173" s="1"/>
      <c r="NR173" s="1"/>
      <c r="NS173" s="1"/>
      <c r="NT173" s="1"/>
      <c r="NU173" s="1"/>
      <c r="NV173" s="1"/>
      <c r="NW173" s="1"/>
      <c r="NX173" s="1"/>
      <c r="NY173" s="1"/>
      <c r="NZ173" s="1"/>
      <c r="OA173" s="1"/>
      <c r="OB173" s="1"/>
      <c r="OC173" s="1"/>
      <c r="OD173" s="1"/>
      <c r="OE173" s="1"/>
      <c r="OF173" s="1"/>
      <c r="OG173" s="1"/>
      <c r="OH173" s="1"/>
      <c r="OI173" s="1"/>
      <c r="OJ173" s="1"/>
      <c r="OK173" s="1"/>
      <c r="OL173" s="1"/>
      <c r="OM173" s="1"/>
    </row>
    <row r="174" spans="1:403" customFormat="1" ht="15.75" customHeight="1">
      <c r="A174" s="48" t="s">
        <v>70</v>
      </c>
      <c r="B174" s="49" t="str">
        <f t="shared" si="10"/>
        <v>***.830.372-**</v>
      </c>
      <c r="C174" s="85" t="s">
        <v>343</v>
      </c>
      <c r="D174" s="51" t="s">
        <v>64</v>
      </c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59">
        <v>1350</v>
      </c>
      <c r="Z174" s="60">
        <v>44166</v>
      </c>
      <c r="AA174" s="73"/>
      <c r="AB174" s="73"/>
      <c r="AC174" s="73"/>
      <c r="AD174" s="73"/>
      <c r="AE174" s="73"/>
      <c r="AF174" s="73"/>
      <c r="AG174" s="1"/>
      <c r="AH174" s="1"/>
      <c r="AI174" s="1"/>
      <c r="AJ174" s="1"/>
      <c r="AK174" s="1"/>
      <c r="AL174" s="1"/>
      <c r="AM174" s="1"/>
      <c r="AN174" s="86" t="s">
        <v>344</v>
      </c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  <c r="IW174" s="1"/>
      <c r="IX174" s="1"/>
      <c r="IY174" s="1"/>
      <c r="IZ174" s="1"/>
      <c r="JA174" s="1"/>
      <c r="JB174" s="1"/>
      <c r="JC174" s="1"/>
      <c r="JD174" s="1"/>
      <c r="JE174" s="1"/>
      <c r="JF174" s="1"/>
      <c r="JG174" s="1"/>
      <c r="JH174" s="1"/>
      <c r="JI174" s="1"/>
      <c r="JJ174" s="1"/>
      <c r="JK174" s="1"/>
      <c r="JL174" s="1"/>
      <c r="JM174" s="1"/>
      <c r="JN174" s="1"/>
      <c r="JO174" s="1"/>
      <c r="JP174" s="1"/>
      <c r="JQ174" s="1"/>
      <c r="JR174" s="1"/>
      <c r="JS174" s="1"/>
      <c r="JT174" s="1"/>
      <c r="JU174" s="1"/>
      <c r="JV174" s="1"/>
      <c r="JW174" s="1"/>
      <c r="JX174" s="1"/>
      <c r="JY174" s="1"/>
      <c r="JZ174" s="1"/>
      <c r="KA174" s="1"/>
      <c r="KB174" s="1"/>
      <c r="KC174" s="1"/>
      <c r="KD174" s="1"/>
      <c r="KE174" s="1"/>
      <c r="KF174" s="1"/>
      <c r="KG174" s="1"/>
      <c r="KH174" s="1"/>
      <c r="KI174" s="1"/>
      <c r="KJ174" s="1"/>
      <c r="KK174" s="1"/>
      <c r="KL174" s="1"/>
      <c r="KM174" s="1"/>
      <c r="KN174" s="1"/>
      <c r="KO174" s="1"/>
      <c r="KP174" s="1"/>
      <c r="KQ174" s="1"/>
      <c r="KR174" s="1"/>
      <c r="KS174" s="1"/>
      <c r="KT174" s="1"/>
      <c r="KU174" s="1"/>
      <c r="KV174" s="1"/>
      <c r="KW174" s="1"/>
      <c r="KX174" s="1"/>
      <c r="KY174" s="1"/>
      <c r="KZ174" s="1"/>
      <c r="LA174" s="1"/>
      <c r="LB174" s="1"/>
      <c r="LC174" s="1"/>
      <c r="LD174" s="1"/>
      <c r="LE174" s="1"/>
      <c r="LF174" s="1"/>
      <c r="LG174" s="1"/>
      <c r="LH174" s="1"/>
      <c r="LI174" s="1"/>
      <c r="LJ174" s="1"/>
      <c r="LK174" s="1"/>
      <c r="LL174" s="1"/>
      <c r="LM174" s="1"/>
      <c r="LN174" s="1"/>
      <c r="LO174" s="1"/>
      <c r="LP174" s="1"/>
      <c r="LQ174" s="1"/>
      <c r="LR174" s="1"/>
      <c r="LS174" s="1"/>
      <c r="LT174" s="1"/>
      <c r="LU174" s="1"/>
      <c r="LV174" s="1"/>
      <c r="LW174" s="1"/>
      <c r="LX174" s="1"/>
      <c r="LY174" s="1"/>
      <c r="LZ174" s="1"/>
      <c r="MA174" s="1"/>
      <c r="MB174" s="1"/>
      <c r="MC174" s="1"/>
      <c r="MD174" s="1"/>
      <c r="ME174" s="1"/>
      <c r="MF174" s="1"/>
      <c r="MG174" s="1"/>
      <c r="MH174" s="1"/>
      <c r="MI174" s="1"/>
      <c r="MJ174" s="1"/>
      <c r="MK174" s="1"/>
      <c r="ML174" s="1"/>
      <c r="MM174" s="1"/>
      <c r="MN174" s="1"/>
      <c r="MO174" s="1"/>
      <c r="MP174" s="1"/>
      <c r="MQ174" s="1"/>
      <c r="MR174" s="1"/>
      <c r="MS174" s="1"/>
      <c r="MT174" s="1"/>
      <c r="MU174" s="1"/>
      <c r="MV174" s="1"/>
      <c r="MW174" s="1"/>
      <c r="MX174" s="1"/>
      <c r="MY174" s="1"/>
      <c r="MZ174" s="1"/>
      <c r="NA174" s="1"/>
      <c r="NB174" s="1"/>
      <c r="NC174" s="1"/>
      <c r="ND174" s="1"/>
      <c r="NE174" s="1"/>
      <c r="NF174" s="1"/>
      <c r="NG174" s="1"/>
      <c r="NH174" s="1"/>
      <c r="NI174" s="1"/>
      <c r="NJ174" s="1"/>
      <c r="NK174" s="1"/>
      <c r="NL174" s="1"/>
      <c r="NM174" s="1"/>
      <c r="NN174" s="1"/>
      <c r="NO174" s="1"/>
      <c r="NP174" s="1"/>
      <c r="NQ174" s="1"/>
      <c r="NR174" s="1"/>
      <c r="NS174" s="1"/>
      <c r="NT174" s="1"/>
      <c r="NU174" s="1"/>
      <c r="NV174" s="1"/>
      <c r="NW174" s="1"/>
      <c r="NX174" s="1"/>
      <c r="NY174" s="1"/>
      <c r="NZ174" s="1"/>
      <c r="OA174" s="1"/>
      <c r="OB174" s="1"/>
      <c r="OC174" s="1"/>
      <c r="OD174" s="1"/>
      <c r="OE174" s="1"/>
      <c r="OF174" s="1"/>
      <c r="OG174" s="1"/>
      <c r="OH174" s="1"/>
      <c r="OI174" s="1"/>
      <c r="OJ174" s="1"/>
      <c r="OK174" s="1"/>
      <c r="OL174" s="1"/>
      <c r="OM174" s="1"/>
    </row>
    <row r="175" spans="1:403" customFormat="1" ht="15.75" customHeight="1">
      <c r="A175" s="48" t="s">
        <v>70</v>
      </c>
      <c r="B175" s="49" t="str">
        <f t="shared" si="10"/>
        <v>***.527.982-**</v>
      </c>
      <c r="C175" s="85" t="s">
        <v>345</v>
      </c>
      <c r="D175" s="51" t="s">
        <v>57</v>
      </c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59">
        <v>1350</v>
      </c>
      <c r="Z175" s="60">
        <v>44166</v>
      </c>
      <c r="AA175" s="73"/>
      <c r="AB175" s="73"/>
      <c r="AC175" s="73"/>
      <c r="AD175" s="73"/>
      <c r="AE175" s="73"/>
      <c r="AF175" s="73"/>
      <c r="AG175" s="1"/>
      <c r="AH175" s="1"/>
      <c r="AI175" s="1"/>
      <c r="AJ175" s="1"/>
      <c r="AK175" s="1"/>
      <c r="AL175" s="1"/>
      <c r="AM175" s="1"/>
      <c r="AN175" s="86" t="s">
        <v>346</v>
      </c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  <c r="IW175" s="1"/>
      <c r="IX175" s="1"/>
      <c r="IY175" s="1"/>
      <c r="IZ175" s="1"/>
      <c r="JA175" s="1"/>
      <c r="JB175" s="1"/>
      <c r="JC175" s="1"/>
      <c r="JD175" s="1"/>
      <c r="JE175" s="1"/>
      <c r="JF175" s="1"/>
      <c r="JG175" s="1"/>
      <c r="JH175" s="1"/>
      <c r="JI175" s="1"/>
      <c r="JJ175" s="1"/>
      <c r="JK175" s="1"/>
      <c r="JL175" s="1"/>
      <c r="JM175" s="1"/>
      <c r="JN175" s="1"/>
      <c r="JO175" s="1"/>
      <c r="JP175" s="1"/>
      <c r="JQ175" s="1"/>
      <c r="JR175" s="1"/>
      <c r="JS175" s="1"/>
      <c r="JT175" s="1"/>
      <c r="JU175" s="1"/>
      <c r="JV175" s="1"/>
      <c r="JW175" s="1"/>
      <c r="JX175" s="1"/>
      <c r="JY175" s="1"/>
      <c r="JZ175" s="1"/>
      <c r="KA175" s="1"/>
      <c r="KB175" s="1"/>
      <c r="KC175" s="1"/>
      <c r="KD175" s="1"/>
      <c r="KE175" s="1"/>
      <c r="KF175" s="1"/>
      <c r="KG175" s="1"/>
      <c r="KH175" s="1"/>
      <c r="KI175" s="1"/>
      <c r="KJ175" s="1"/>
      <c r="KK175" s="1"/>
      <c r="KL175" s="1"/>
      <c r="KM175" s="1"/>
      <c r="KN175" s="1"/>
      <c r="KO175" s="1"/>
      <c r="KP175" s="1"/>
      <c r="KQ175" s="1"/>
      <c r="KR175" s="1"/>
      <c r="KS175" s="1"/>
      <c r="KT175" s="1"/>
      <c r="KU175" s="1"/>
      <c r="KV175" s="1"/>
      <c r="KW175" s="1"/>
      <c r="KX175" s="1"/>
      <c r="KY175" s="1"/>
      <c r="KZ175" s="1"/>
      <c r="LA175" s="1"/>
      <c r="LB175" s="1"/>
      <c r="LC175" s="1"/>
      <c r="LD175" s="1"/>
      <c r="LE175" s="1"/>
      <c r="LF175" s="1"/>
      <c r="LG175" s="1"/>
      <c r="LH175" s="1"/>
      <c r="LI175" s="1"/>
      <c r="LJ175" s="1"/>
      <c r="LK175" s="1"/>
      <c r="LL175" s="1"/>
      <c r="LM175" s="1"/>
      <c r="LN175" s="1"/>
      <c r="LO175" s="1"/>
      <c r="LP175" s="1"/>
      <c r="LQ175" s="1"/>
      <c r="LR175" s="1"/>
      <c r="LS175" s="1"/>
      <c r="LT175" s="1"/>
      <c r="LU175" s="1"/>
      <c r="LV175" s="1"/>
      <c r="LW175" s="1"/>
      <c r="LX175" s="1"/>
      <c r="LY175" s="1"/>
      <c r="LZ175" s="1"/>
      <c r="MA175" s="1"/>
      <c r="MB175" s="1"/>
      <c r="MC175" s="1"/>
      <c r="MD175" s="1"/>
      <c r="ME175" s="1"/>
      <c r="MF175" s="1"/>
      <c r="MG175" s="1"/>
      <c r="MH175" s="1"/>
      <c r="MI175" s="1"/>
      <c r="MJ175" s="1"/>
      <c r="MK175" s="1"/>
      <c r="ML175" s="1"/>
      <c r="MM175" s="1"/>
      <c r="MN175" s="1"/>
      <c r="MO175" s="1"/>
      <c r="MP175" s="1"/>
      <c r="MQ175" s="1"/>
      <c r="MR175" s="1"/>
      <c r="MS175" s="1"/>
      <c r="MT175" s="1"/>
      <c r="MU175" s="1"/>
      <c r="MV175" s="1"/>
      <c r="MW175" s="1"/>
      <c r="MX175" s="1"/>
      <c r="MY175" s="1"/>
      <c r="MZ175" s="1"/>
      <c r="NA175" s="1"/>
      <c r="NB175" s="1"/>
      <c r="NC175" s="1"/>
      <c r="ND175" s="1"/>
      <c r="NE175" s="1"/>
      <c r="NF175" s="1"/>
      <c r="NG175" s="1"/>
      <c r="NH175" s="1"/>
      <c r="NI175" s="1"/>
      <c r="NJ175" s="1"/>
      <c r="NK175" s="1"/>
      <c r="NL175" s="1"/>
      <c r="NM175" s="1"/>
      <c r="NN175" s="1"/>
      <c r="NO175" s="1"/>
      <c r="NP175" s="1"/>
      <c r="NQ175" s="1"/>
      <c r="NR175" s="1"/>
      <c r="NS175" s="1"/>
      <c r="NT175" s="1"/>
      <c r="NU175" s="1"/>
      <c r="NV175" s="1"/>
      <c r="NW175" s="1"/>
      <c r="NX175" s="1"/>
      <c r="NY175" s="1"/>
      <c r="NZ175" s="1"/>
      <c r="OA175" s="1"/>
      <c r="OB175" s="1"/>
      <c r="OC175" s="1"/>
      <c r="OD175" s="1"/>
      <c r="OE175" s="1"/>
      <c r="OF175" s="1"/>
      <c r="OG175" s="1"/>
      <c r="OH175" s="1"/>
      <c r="OI175" s="1"/>
      <c r="OJ175" s="1"/>
      <c r="OK175" s="1"/>
      <c r="OL175" s="1"/>
      <c r="OM175" s="1"/>
    </row>
    <row r="176" spans="1:403" customFormat="1" ht="15.75" customHeight="1">
      <c r="A176" s="48" t="s">
        <v>70</v>
      </c>
      <c r="B176" s="49" t="str">
        <f t="shared" si="10"/>
        <v>***.701.552-**</v>
      </c>
      <c r="C176" s="85" t="s">
        <v>347</v>
      </c>
      <c r="D176" s="51" t="s">
        <v>64</v>
      </c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59">
        <v>1350</v>
      </c>
      <c r="Z176" s="60">
        <v>44166</v>
      </c>
      <c r="AA176" s="73"/>
      <c r="AB176" s="73"/>
      <c r="AC176" s="73"/>
      <c r="AD176" s="73"/>
      <c r="AE176" s="73"/>
      <c r="AF176" s="73"/>
      <c r="AG176" s="1"/>
      <c r="AH176" s="1"/>
      <c r="AI176" s="1"/>
      <c r="AJ176" s="1"/>
      <c r="AK176" s="1"/>
      <c r="AL176" s="1"/>
      <c r="AM176" s="1"/>
      <c r="AN176" s="86" t="s">
        <v>348</v>
      </c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  <c r="IW176" s="1"/>
      <c r="IX176" s="1"/>
      <c r="IY176" s="1"/>
      <c r="IZ176" s="1"/>
      <c r="JA176" s="1"/>
      <c r="JB176" s="1"/>
      <c r="JC176" s="1"/>
      <c r="JD176" s="1"/>
      <c r="JE176" s="1"/>
      <c r="JF176" s="1"/>
      <c r="JG176" s="1"/>
      <c r="JH176" s="1"/>
      <c r="JI176" s="1"/>
      <c r="JJ176" s="1"/>
      <c r="JK176" s="1"/>
      <c r="JL176" s="1"/>
      <c r="JM176" s="1"/>
      <c r="JN176" s="1"/>
      <c r="JO176" s="1"/>
      <c r="JP176" s="1"/>
      <c r="JQ176" s="1"/>
      <c r="JR176" s="1"/>
      <c r="JS176" s="1"/>
      <c r="JT176" s="1"/>
      <c r="JU176" s="1"/>
      <c r="JV176" s="1"/>
      <c r="JW176" s="1"/>
      <c r="JX176" s="1"/>
      <c r="JY176" s="1"/>
      <c r="JZ176" s="1"/>
      <c r="KA176" s="1"/>
      <c r="KB176" s="1"/>
      <c r="KC176" s="1"/>
      <c r="KD176" s="1"/>
      <c r="KE176" s="1"/>
      <c r="KF176" s="1"/>
      <c r="KG176" s="1"/>
      <c r="KH176" s="1"/>
      <c r="KI176" s="1"/>
      <c r="KJ176" s="1"/>
      <c r="KK176" s="1"/>
      <c r="KL176" s="1"/>
      <c r="KM176" s="1"/>
      <c r="KN176" s="1"/>
      <c r="KO176" s="1"/>
      <c r="KP176" s="1"/>
      <c r="KQ176" s="1"/>
      <c r="KR176" s="1"/>
      <c r="KS176" s="1"/>
      <c r="KT176" s="1"/>
      <c r="KU176" s="1"/>
      <c r="KV176" s="1"/>
      <c r="KW176" s="1"/>
      <c r="KX176" s="1"/>
      <c r="KY176" s="1"/>
      <c r="KZ176" s="1"/>
      <c r="LA176" s="1"/>
      <c r="LB176" s="1"/>
      <c r="LC176" s="1"/>
      <c r="LD176" s="1"/>
      <c r="LE176" s="1"/>
      <c r="LF176" s="1"/>
      <c r="LG176" s="1"/>
      <c r="LH176" s="1"/>
      <c r="LI176" s="1"/>
      <c r="LJ176" s="1"/>
      <c r="LK176" s="1"/>
      <c r="LL176" s="1"/>
      <c r="LM176" s="1"/>
      <c r="LN176" s="1"/>
      <c r="LO176" s="1"/>
      <c r="LP176" s="1"/>
      <c r="LQ176" s="1"/>
      <c r="LR176" s="1"/>
      <c r="LS176" s="1"/>
      <c r="LT176" s="1"/>
      <c r="LU176" s="1"/>
      <c r="LV176" s="1"/>
      <c r="LW176" s="1"/>
      <c r="LX176" s="1"/>
      <c r="LY176" s="1"/>
      <c r="LZ176" s="1"/>
      <c r="MA176" s="1"/>
      <c r="MB176" s="1"/>
      <c r="MC176" s="1"/>
      <c r="MD176" s="1"/>
      <c r="ME176" s="1"/>
      <c r="MF176" s="1"/>
      <c r="MG176" s="1"/>
      <c r="MH176" s="1"/>
      <c r="MI176" s="1"/>
      <c r="MJ176" s="1"/>
      <c r="MK176" s="1"/>
      <c r="ML176" s="1"/>
      <c r="MM176" s="1"/>
      <c r="MN176" s="1"/>
      <c r="MO176" s="1"/>
      <c r="MP176" s="1"/>
      <c r="MQ176" s="1"/>
      <c r="MR176" s="1"/>
      <c r="MS176" s="1"/>
      <c r="MT176" s="1"/>
      <c r="MU176" s="1"/>
      <c r="MV176" s="1"/>
      <c r="MW176" s="1"/>
      <c r="MX176" s="1"/>
      <c r="MY176" s="1"/>
      <c r="MZ176" s="1"/>
      <c r="NA176" s="1"/>
      <c r="NB176" s="1"/>
      <c r="NC176" s="1"/>
      <c r="ND176" s="1"/>
      <c r="NE176" s="1"/>
      <c r="NF176" s="1"/>
      <c r="NG176" s="1"/>
      <c r="NH176" s="1"/>
      <c r="NI176" s="1"/>
      <c r="NJ176" s="1"/>
      <c r="NK176" s="1"/>
      <c r="NL176" s="1"/>
      <c r="NM176" s="1"/>
      <c r="NN176" s="1"/>
      <c r="NO176" s="1"/>
      <c r="NP176" s="1"/>
      <c r="NQ176" s="1"/>
      <c r="NR176" s="1"/>
      <c r="NS176" s="1"/>
      <c r="NT176" s="1"/>
      <c r="NU176" s="1"/>
      <c r="NV176" s="1"/>
      <c r="NW176" s="1"/>
      <c r="NX176" s="1"/>
      <c r="NY176" s="1"/>
      <c r="NZ176" s="1"/>
      <c r="OA176" s="1"/>
      <c r="OB176" s="1"/>
      <c r="OC176" s="1"/>
      <c r="OD176" s="1"/>
      <c r="OE176" s="1"/>
      <c r="OF176" s="1"/>
      <c r="OG176" s="1"/>
      <c r="OH176" s="1"/>
      <c r="OI176" s="1"/>
      <c r="OJ176" s="1"/>
      <c r="OK176" s="1"/>
      <c r="OL176" s="1"/>
      <c r="OM176" s="1"/>
    </row>
  </sheetData>
  <sheetProtection algorithmName="SHA-512" hashValue="r8NVlAMhNmAgqJwms7PZRFr7iKlrT0TILWXeQ8hM31WcKt+bgcgCamDtALrHqKp8mQ9Dl/MWT3gWeTKV7bvmgg==" saltValue="uHISZ7s5oGP8B6D8xRAl9A==" spinCount="100000" sheet="1" objects="1" scenarios="1" selectLockedCells="1" selectUnlockedCells="1"/>
  <mergeCells count="128">
    <mergeCell ref="B164:B165"/>
    <mergeCell ref="C164:C165"/>
    <mergeCell ref="D164:D165"/>
    <mergeCell ref="AN164:AN165"/>
    <mergeCell ref="B166:B167"/>
    <mergeCell ref="C166:C167"/>
    <mergeCell ref="D166:D167"/>
    <mergeCell ref="AN166:AN167"/>
    <mergeCell ref="B134:B136"/>
    <mergeCell ref="C134:C136"/>
    <mergeCell ref="D134:D136"/>
    <mergeCell ref="AN134:AN136"/>
    <mergeCell ref="B145:B146"/>
    <mergeCell ref="C145:C146"/>
    <mergeCell ref="D145:D146"/>
    <mergeCell ref="AN145:AN146"/>
    <mergeCell ref="B126:B127"/>
    <mergeCell ref="C126:C127"/>
    <mergeCell ref="D126:D127"/>
    <mergeCell ref="AN126:AN127"/>
    <mergeCell ref="B128:B130"/>
    <mergeCell ref="C128:C130"/>
    <mergeCell ref="D128:D130"/>
    <mergeCell ref="AN128:AN130"/>
    <mergeCell ref="B113:B114"/>
    <mergeCell ref="C113:C114"/>
    <mergeCell ref="D113:D114"/>
    <mergeCell ref="AN113:AN114"/>
    <mergeCell ref="B123:B124"/>
    <mergeCell ref="C123:C124"/>
    <mergeCell ref="D123:D124"/>
    <mergeCell ref="AN123:AN124"/>
    <mergeCell ref="B107:B108"/>
    <mergeCell ref="C107:C108"/>
    <mergeCell ref="D107:D108"/>
    <mergeCell ref="AN107:AN108"/>
    <mergeCell ref="B109:B110"/>
    <mergeCell ref="C109:C110"/>
    <mergeCell ref="D109:D110"/>
    <mergeCell ref="AN109:AN110"/>
    <mergeCell ref="B90:B91"/>
    <mergeCell ref="C90:C91"/>
    <mergeCell ref="D90:D91"/>
    <mergeCell ref="AN90:AN91"/>
    <mergeCell ref="B93:B94"/>
    <mergeCell ref="C93:C94"/>
    <mergeCell ref="D93:D94"/>
    <mergeCell ref="AN93:AN94"/>
    <mergeCell ref="B81:B82"/>
    <mergeCell ref="C81:C82"/>
    <mergeCell ref="D81:D82"/>
    <mergeCell ref="AN81:AN82"/>
    <mergeCell ref="B84:B85"/>
    <mergeCell ref="C84:C85"/>
    <mergeCell ref="D84:D85"/>
    <mergeCell ref="AN84:AN85"/>
    <mergeCell ref="B74:B75"/>
    <mergeCell ref="C74:C75"/>
    <mergeCell ref="D74:D75"/>
    <mergeCell ref="AN74:AN75"/>
    <mergeCell ref="B77:B78"/>
    <mergeCell ref="C77:C78"/>
    <mergeCell ref="D77:D78"/>
    <mergeCell ref="AN77:AN78"/>
    <mergeCell ref="B58:B60"/>
    <mergeCell ref="C58:C60"/>
    <mergeCell ref="D58:D60"/>
    <mergeCell ref="AN58:AN60"/>
    <mergeCell ref="B61:B62"/>
    <mergeCell ref="C61:C62"/>
    <mergeCell ref="D61:D62"/>
    <mergeCell ref="AN61:AN62"/>
    <mergeCell ref="B47:B48"/>
    <mergeCell ref="C47:C48"/>
    <mergeCell ref="D47:D48"/>
    <mergeCell ref="AN47:AN48"/>
    <mergeCell ref="B51:B52"/>
    <mergeCell ref="C51:C52"/>
    <mergeCell ref="D51:D52"/>
    <mergeCell ref="AN51:AN52"/>
    <mergeCell ref="B37:B38"/>
    <mergeCell ref="C37:C38"/>
    <mergeCell ref="D37:D38"/>
    <mergeCell ref="AN37:AN38"/>
    <mergeCell ref="B39:B40"/>
    <mergeCell ref="C39:C40"/>
    <mergeCell ref="D39:D40"/>
    <mergeCell ref="AN39:AN40"/>
    <mergeCell ref="B18:B19"/>
    <mergeCell ref="C18:C19"/>
    <mergeCell ref="D18:D19"/>
    <mergeCell ref="AN18:AN19"/>
    <mergeCell ref="B28:B29"/>
    <mergeCell ref="C28:C29"/>
    <mergeCell ref="D28:D29"/>
    <mergeCell ref="AN28:AN29"/>
    <mergeCell ref="AN5:AN6"/>
    <mergeCell ref="B9:B10"/>
    <mergeCell ref="C9:C10"/>
    <mergeCell ref="D9:D10"/>
    <mergeCell ref="AN9:AN10"/>
    <mergeCell ref="B16:B17"/>
    <mergeCell ref="C16:C17"/>
    <mergeCell ref="D16:D17"/>
    <mergeCell ref="AN16:AN17"/>
    <mergeCell ref="U3:V3"/>
    <mergeCell ref="W3:X3"/>
    <mergeCell ref="Y3:Z3"/>
    <mergeCell ref="AA3:AB3"/>
    <mergeCell ref="B5:B6"/>
    <mergeCell ref="C5:C6"/>
    <mergeCell ref="D5:D6"/>
    <mergeCell ref="I3:J3"/>
    <mergeCell ref="K3:L3"/>
    <mergeCell ref="M3:N3"/>
    <mergeCell ref="O3:P3"/>
    <mergeCell ref="Q3:R3"/>
    <mergeCell ref="S3:T3"/>
    <mergeCell ref="B1:AF1"/>
    <mergeCell ref="A2:A4"/>
    <mergeCell ref="B2:B4"/>
    <mergeCell ref="C2:C4"/>
    <mergeCell ref="D2:D4"/>
    <mergeCell ref="E2:AB2"/>
    <mergeCell ref="AC2:AD3"/>
    <mergeCell ref="AE2:AF3"/>
    <mergeCell ref="E3:F3"/>
    <mergeCell ref="G3:H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topLeftCell="A2" workbookViewId="0">
      <selection activeCell="I2" sqref="A1:XFD1048576"/>
    </sheetView>
  </sheetViews>
  <sheetFormatPr defaultColWidth="14.42578125" defaultRowHeight="15.75" customHeight="1"/>
  <cols>
    <col min="1" max="1" width="22.42578125" style="1" customWidth="1"/>
    <col min="2" max="2" width="21.28515625" style="28" customWidth="1"/>
    <col min="3" max="3" width="41" style="1" customWidth="1"/>
    <col min="4" max="4" width="30.42578125" style="1" customWidth="1"/>
    <col min="5" max="5" width="9.85546875" style="1" customWidth="1"/>
    <col min="6" max="6" width="10" style="1" customWidth="1"/>
    <col min="7" max="7" width="9.7109375" style="1" customWidth="1"/>
    <col min="8" max="8" width="10.140625" style="1" customWidth="1"/>
    <col min="9" max="10" width="10" style="1" customWidth="1"/>
    <col min="11" max="12" width="10.42578125" style="1" customWidth="1"/>
    <col min="13" max="13" width="10.140625" style="1" customWidth="1"/>
    <col min="14" max="14" width="10.7109375" style="1" customWidth="1"/>
    <col min="15" max="15" width="9.140625" style="1" customWidth="1"/>
    <col min="16" max="16" width="9" style="1" customWidth="1"/>
    <col min="17" max="17" width="8.7109375" style="1" customWidth="1"/>
    <col min="18" max="19" width="10" style="1" customWidth="1"/>
    <col min="20" max="20" width="9.7109375" style="1" customWidth="1"/>
    <col min="21" max="23" width="9.5703125" style="1" customWidth="1"/>
    <col min="24" max="24" width="11.42578125" style="1" customWidth="1"/>
    <col min="25" max="25" width="10.140625" style="1" customWidth="1"/>
    <col min="26" max="26" width="12" style="1" customWidth="1"/>
    <col min="27" max="28" width="11.85546875" style="1" customWidth="1"/>
    <col min="29" max="30" width="9.140625" style="1" customWidth="1"/>
    <col min="31" max="33" width="14.42578125" style="1" customWidth="1"/>
    <col min="34" max="34" width="15.5703125" style="29" hidden="1" customWidth="1"/>
    <col min="35" max="35" width="14.42578125" style="1" customWidth="1"/>
    <col min="36" max="16384" width="14.42578125" style="1"/>
  </cols>
  <sheetData>
    <row r="1" spans="1:34" ht="95.25" customHeight="1">
      <c r="A1"/>
      <c r="B1" s="121" t="s">
        <v>31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</row>
    <row r="2" spans="1:34" ht="12.75">
      <c r="A2" s="88" t="s">
        <v>32</v>
      </c>
      <c r="B2" s="89" t="s">
        <v>33</v>
      </c>
      <c r="C2" s="88" t="s">
        <v>34</v>
      </c>
      <c r="D2" s="88" t="s">
        <v>35</v>
      </c>
      <c r="E2" s="88" t="s">
        <v>36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 t="s">
        <v>37</v>
      </c>
      <c r="AB2" s="88"/>
      <c r="AC2" s="88" t="s">
        <v>38</v>
      </c>
      <c r="AD2" s="88"/>
    </row>
    <row r="3" spans="1:34" ht="28.5" customHeight="1">
      <c r="A3" s="88"/>
      <c r="B3" s="89"/>
      <c r="C3" s="88"/>
      <c r="D3" s="88"/>
      <c r="E3" s="90" t="s">
        <v>39</v>
      </c>
      <c r="F3" s="90"/>
      <c r="G3" s="90" t="s">
        <v>40</v>
      </c>
      <c r="H3" s="90"/>
      <c r="I3" s="90" t="s">
        <v>41</v>
      </c>
      <c r="J3" s="90"/>
      <c r="K3" s="91" t="s">
        <v>42</v>
      </c>
      <c r="L3" s="91"/>
      <c r="M3" s="91" t="s">
        <v>43</v>
      </c>
      <c r="N3" s="91"/>
      <c r="O3" s="91" t="s">
        <v>44</v>
      </c>
      <c r="P3" s="91"/>
      <c r="Q3" s="91" t="s">
        <v>45</v>
      </c>
      <c r="R3" s="91"/>
      <c r="S3" s="91" t="s">
        <v>46</v>
      </c>
      <c r="T3" s="91"/>
      <c r="U3" s="91" t="s">
        <v>47</v>
      </c>
      <c r="V3" s="91"/>
      <c r="W3" s="91" t="s">
        <v>48</v>
      </c>
      <c r="X3" s="91"/>
      <c r="Y3" s="91" t="s">
        <v>50</v>
      </c>
      <c r="Z3" s="91"/>
      <c r="AA3" s="122" t="s">
        <v>53</v>
      </c>
      <c r="AB3" s="122" t="s">
        <v>54</v>
      </c>
      <c r="AC3" s="122" t="s">
        <v>53</v>
      </c>
      <c r="AD3" s="122" t="s">
        <v>54</v>
      </c>
    </row>
    <row r="4" spans="1:34" ht="12.75">
      <c r="A4" s="88"/>
      <c r="B4" s="89"/>
      <c r="C4" s="88"/>
      <c r="D4" s="88"/>
      <c r="E4" s="102" t="s">
        <v>51</v>
      </c>
      <c r="F4" s="102" t="s">
        <v>52</v>
      </c>
      <c r="G4" s="102" t="s">
        <v>51</v>
      </c>
      <c r="H4" s="102" t="s">
        <v>52</v>
      </c>
      <c r="I4" s="102" t="s">
        <v>51</v>
      </c>
      <c r="J4" s="102" t="s">
        <v>52</v>
      </c>
      <c r="K4" s="102" t="s">
        <v>51</v>
      </c>
      <c r="L4" s="102" t="s">
        <v>52</v>
      </c>
      <c r="M4" s="102" t="s">
        <v>51</v>
      </c>
      <c r="N4" s="102" t="s">
        <v>52</v>
      </c>
      <c r="O4" s="102" t="s">
        <v>51</v>
      </c>
      <c r="P4" s="102" t="s">
        <v>52</v>
      </c>
      <c r="Q4" s="102" t="s">
        <v>51</v>
      </c>
      <c r="R4" s="102" t="s">
        <v>52</v>
      </c>
      <c r="S4" s="102" t="s">
        <v>51</v>
      </c>
      <c r="T4" s="102" t="s">
        <v>52</v>
      </c>
      <c r="U4" s="103" t="s">
        <v>51</v>
      </c>
      <c r="V4" s="103" t="s">
        <v>52</v>
      </c>
      <c r="W4" s="103" t="s">
        <v>51</v>
      </c>
      <c r="X4" s="103" t="s">
        <v>52</v>
      </c>
      <c r="Y4" s="103" t="s">
        <v>51</v>
      </c>
      <c r="Z4" s="103" t="s">
        <v>52</v>
      </c>
      <c r="AA4" s="122"/>
      <c r="AB4" s="122"/>
      <c r="AC4" s="122"/>
      <c r="AD4" s="122"/>
    </row>
    <row r="5" spans="1:34">
      <c r="A5" s="84" t="s">
        <v>62</v>
      </c>
      <c r="B5" s="104" t="str">
        <f t="shared" ref="B5:B18" si="0">CONCATENATE("***.",MID(AH5,5,7),"-**")</f>
        <v>***.905.221-**</v>
      </c>
      <c r="C5" s="51" t="s">
        <v>349</v>
      </c>
      <c r="D5" s="51" t="s">
        <v>350</v>
      </c>
      <c r="E5" s="105"/>
      <c r="F5" s="106"/>
      <c r="G5" s="107"/>
      <c r="H5" s="106"/>
      <c r="I5" s="106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9">
        <v>150</v>
      </c>
      <c r="X5" s="108" t="s">
        <v>58</v>
      </c>
      <c r="Y5" s="110"/>
      <c r="Z5" s="111"/>
      <c r="AA5" s="112"/>
      <c r="AB5" s="111"/>
      <c r="AC5" s="111"/>
      <c r="AD5" s="111"/>
      <c r="AH5" s="113" t="s">
        <v>351</v>
      </c>
    </row>
    <row r="6" spans="1:34">
      <c r="A6" s="84" t="s">
        <v>62</v>
      </c>
      <c r="B6" s="104" t="str">
        <f t="shared" si="0"/>
        <v>***.319.292-**</v>
      </c>
      <c r="C6" s="55" t="s">
        <v>352</v>
      </c>
      <c r="D6" s="55" t="s">
        <v>350</v>
      </c>
      <c r="E6" s="114"/>
      <c r="F6" s="108"/>
      <c r="G6" s="115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9">
        <v>150</v>
      </c>
      <c r="X6" s="108" t="s">
        <v>58</v>
      </c>
      <c r="Y6" s="108"/>
      <c r="Z6" s="108"/>
      <c r="AA6" s="112"/>
      <c r="AB6" s="112"/>
      <c r="AC6" s="108"/>
      <c r="AD6" s="8"/>
      <c r="AH6" s="113" t="s">
        <v>353</v>
      </c>
    </row>
    <row r="7" spans="1:34">
      <c r="A7" s="84" t="s">
        <v>62</v>
      </c>
      <c r="B7" s="104" t="str">
        <f t="shared" si="0"/>
        <v>***.730.012-**</v>
      </c>
      <c r="C7" s="55" t="s">
        <v>354</v>
      </c>
      <c r="D7" s="55" t="s">
        <v>350</v>
      </c>
      <c r="E7" s="116"/>
      <c r="F7" s="40"/>
      <c r="G7" s="52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109">
        <v>150</v>
      </c>
      <c r="X7" s="108" t="s">
        <v>58</v>
      </c>
      <c r="Y7" s="40"/>
      <c r="Z7" s="40"/>
      <c r="AA7" s="44"/>
      <c r="AB7" s="44"/>
      <c r="AC7" s="40"/>
      <c r="AD7" s="8"/>
      <c r="AH7" s="113" t="s">
        <v>355</v>
      </c>
    </row>
    <row r="8" spans="1:34">
      <c r="A8" s="84" t="s">
        <v>62</v>
      </c>
      <c r="B8" s="104" t="str">
        <f t="shared" si="0"/>
        <v>***.826.432-**</v>
      </c>
      <c r="C8" s="55" t="s">
        <v>356</v>
      </c>
      <c r="D8" s="55" t="s">
        <v>357</v>
      </c>
      <c r="E8" s="116"/>
      <c r="F8" s="40"/>
      <c r="G8" s="52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109">
        <v>150</v>
      </c>
      <c r="X8" s="108" t="s">
        <v>58</v>
      </c>
      <c r="Y8" s="40"/>
      <c r="Z8" s="40"/>
      <c r="AA8" s="44"/>
      <c r="AB8" s="44"/>
      <c r="AC8" s="40"/>
      <c r="AD8" s="8"/>
      <c r="AH8" s="113" t="s">
        <v>358</v>
      </c>
    </row>
    <row r="9" spans="1:34">
      <c r="A9" s="84" t="s">
        <v>62</v>
      </c>
      <c r="B9" s="104" t="str">
        <f t="shared" si="0"/>
        <v>***.488.912-**</v>
      </c>
      <c r="C9" s="55" t="s">
        <v>359</v>
      </c>
      <c r="D9" s="55" t="s">
        <v>350</v>
      </c>
      <c r="E9" s="116"/>
      <c r="F9" s="40"/>
      <c r="G9" s="52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109">
        <v>150</v>
      </c>
      <c r="X9" s="108" t="s">
        <v>360</v>
      </c>
      <c r="Y9" s="40"/>
      <c r="Z9" s="40"/>
      <c r="AA9" s="44"/>
      <c r="AB9" s="117" t="s">
        <v>59</v>
      </c>
      <c r="AC9" s="8" t="s">
        <v>59</v>
      </c>
      <c r="AD9" s="8"/>
      <c r="AH9" s="118" t="s">
        <v>361</v>
      </c>
    </row>
    <row r="10" spans="1:34">
      <c r="A10" s="84" t="s">
        <v>62</v>
      </c>
      <c r="B10" s="104" t="str">
        <f t="shared" si="0"/>
        <v>***.581.282-**</v>
      </c>
      <c r="C10" s="55" t="s">
        <v>362</v>
      </c>
      <c r="D10" s="55" t="s">
        <v>350</v>
      </c>
      <c r="E10" s="116"/>
      <c r="F10" s="40"/>
      <c r="G10" s="52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109">
        <v>150</v>
      </c>
      <c r="X10" s="108" t="s">
        <v>363</v>
      </c>
      <c r="Y10" s="40"/>
      <c r="Z10" s="40"/>
      <c r="AA10" s="44"/>
      <c r="AB10" s="44"/>
      <c r="AC10" s="40"/>
      <c r="AD10" s="8"/>
      <c r="AH10" s="113" t="s">
        <v>364</v>
      </c>
    </row>
    <row r="11" spans="1:34">
      <c r="A11" s="84" t="s">
        <v>62</v>
      </c>
      <c r="B11" s="104" t="str">
        <f t="shared" si="0"/>
        <v>***.9478272-**</v>
      </c>
      <c r="C11" s="55" t="s">
        <v>365</v>
      </c>
      <c r="D11" s="55" t="s">
        <v>350</v>
      </c>
      <c r="E11" s="116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109">
        <v>150</v>
      </c>
      <c r="X11" s="108" t="s">
        <v>58</v>
      </c>
      <c r="Y11" s="40"/>
      <c r="Z11" s="40"/>
      <c r="AA11" s="44"/>
      <c r="AB11" s="44"/>
      <c r="AC11" s="40"/>
      <c r="AD11" s="40"/>
      <c r="AH11" s="113">
        <v>88839478272</v>
      </c>
    </row>
    <row r="12" spans="1:34">
      <c r="A12" s="84" t="s">
        <v>62</v>
      </c>
      <c r="B12" s="104" t="str">
        <f t="shared" si="0"/>
        <v>***.6928291-**</v>
      </c>
      <c r="C12" s="55" t="s">
        <v>366</v>
      </c>
      <c r="D12" s="55" t="s">
        <v>357</v>
      </c>
      <c r="E12" s="116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109">
        <v>100</v>
      </c>
      <c r="X12" s="108" t="s">
        <v>58</v>
      </c>
      <c r="Y12" s="40"/>
      <c r="Z12" s="40"/>
      <c r="AA12" s="44"/>
      <c r="AB12" s="44"/>
      <c r="AC12" s="40"/>
      <c r="AD12" s="40"/>
      <c r="AH12" s="113">
        <v>93156928291</v>
      </c>
    </row>
    <row r="13" spans="1:34">
      <c r="A13" s="84" t="s">
        <v>62</v>
      </c>
      <c r="B13" s="104" t="str">
        <f t="shared" si="0"/>
        <v>***.7204234-**</v>
      </c>
      <c r="C13" s="55" t="s">
        <v>367</v>
      </c>
      <c r="D13" s="55" t="s">
        <v>350</v>
      </c>
      <c r="E13" s="119"/>
      <c r="F13" s="44"/>
      <c r="G13" s="6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109">
        <v>100</v>
      </c>
      <c r="X13" s="108" t="s">
        <v>58</v>
      </c>
      <c r="Y13" s="44"/>
      <c r="Z13" s="44"/>
      <c r="AA13" s="44"/>
      <c r="AB13" s="44"/>
      <c r="AC13" s="44"/>
      <c r="AD13" s="117"/>
      <c r="AH13" s="113">
        <v>75827204234</v>
      </c>
    </row>
    <row r="14" spans="1:34">
      <c r="A14" s="84" t="s">
        <v>62</v>
      </c>
      <c r="B14" s="104" t="str">
        <f t="shared" si="0"/>
        <v>***.512.522-**</v>
      </c>
      <c r="C14" s="55" t="s">
        <v>368</v>
      </c>
      <c r="D14" s="55" t="s">
        <v>357</v>
      </c>
      <c r="E14" s="116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109">
        <v>100</v>
      </c>
      <c r="X14" s="108" t="s">
        <v>58</v>
      </c>
      <c r="Y14" s="40"/>
      <c r="Z14" s="40"/>
      <c r="AA14" s="44"/>
      <c r="AB14" s="44"/>
      <c r="AC14" s="40"/>
      <c r="AD14" s="40"/>
      <c r="AH14" s="113" t="s">
        <v>369</v>
      </c>
    </row>
    <row r="15" spans="1:34">
      <c r="A15" s="84" t="s">
        <v>62</v>
      </c>
      <c r="B15" s="104" t="str">
        <f t="shared" si="0"/>
        <v>***.008.212-**</v>
      </c>
      <c r="C15" s="55" t="s">
        <v>370</v>
      </c>
      <c r="D15" s="55" t="s">
        <v>357</v>
      </c>
      <c r="E15" s="116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109">
        <v>100</v>
      </c>
      <c r="X15" s="108" t="s">
        <v>58</v>
      </c>
      <c r="Y15" s="40"/>
      <c r="Z15" s="40"/>
      <c r="AA15" s="44"/>
      <c r="AB15" s="44"/>
      <c r="AC15" s="40"/>
      <c r="AD15" s="40"/>
      <c r="AH15" s="113" t="s">
        <v>371</v>
      </c>
    </row>
    <row r="16" spans="1:34">
      <c r="A16" s="84" t="s">
        <v>62</v>
      </c>
      <c r="B16" s="104" t="str">
        <f t="shared" si="0"/>
        <v>***.864.532-**</v>
      </c>
      <c r="C16" s="55" t="s">
        <v>372</v>
      </c>
      <c r="D16" s="55" t="s">
        <v>350</v>
      </c>
      <c r="E16" s="120"/>
      <c r="F16" s="42"/>
      <c r="G16" s="7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109">
        <v>100</v>
      </c>
      <c r="X16" s="108" t="s">
        <v>58</v>
      </c>
      <c r="Y16" s="40"/>
      <c r="Z16" s="40"/>
      <c r="AA16" s="44"/>
      <c r="AB16" s="44"/>
      <c r="AC16" s="40"/>
      <c r="AD16" s="40"/>
      <c r="AH16" s="113" t="s">
        <v>373</v>
      </c>
    </row>
    <row r="17" spans="1:34">
      <c r="A17" s="84" t="s">
        <v>62</v>
      </c>
      <c r="B17" s="104" t="str">
        <f t="shared" si="0"/>
        <v>***.276.992-**</v>
      </c>
      <c r="C17" s="55" t="s">
        <v>374</v>
      </c>
      <c r="D17" s="55" t="s">
        <v>357</v>
      </c>
      <c r="E17" s="116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109">
        <v>100</v>
      </c>
      <c r="X17" s="108" t="s">
        <v>363</v>
      </c>
      <c r="Y17" s="40"/>
      <c r="Z17" s="40"/>
      <c r="AA17" s="44"/>
      <c r="AB17" s="44"/>
      <c r="AC17" s="40"/>
      <c r="AD17" s="40"/>
      <c r="AH17" s="113" t="s">
        <v>375</v>
      </c>
    </row>
    <row r="18" spans="1:34">
      <c r="A18" s="84" t="s">
        <v>62</v>
      </c>
      <c r="B18" s="104" t="str">
        <f t="shared" si="0"/>
        <v>***.799.852-**</v>
      </c>
      <c r="C18" s="55" t="s">
        <v>376</v>
      </c>
      <c r="D18" s="55" t="s">
        <v>357</v>
      </c>
      <c r="E18" s="116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109">
        <v>100</v>
      </c>
      <c r="X18" s="108" t="s">
        <v>363</v>
      </c>
      <c r="Y18" s="40"/>
      <c r="Z18" s="40"/>
      <c r="AA18" s="44"/>
      <c r="AB18" s="44"/>
      <c r="AC18" s="40"/>
      <c r="AD18" s="40"/>
      <c r="AH18" s="113" t="s">
        <v>377</v>
      </c>
    </row>
  </sheetData>
  <sheetProtection algorithmName="SHA-512" hashValue="b7LEHx/aQU/3G1Rd+WRpC45CUts5MXJSjmZo1bs+dkIu7GBcA6sEk3dOnt68R1ybaTF8hrvJgaIX78C8ePp88A==" saltValue="2cFbPL0UZFjic4jOOo6fsg==" spinCount="100000" sheet="1" objects="1" scenarios="1" selectLockedCells="1" selectUn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workbookViewId="0">
      <selection sqref="A1:XFD1048576"/>
    </sheetView>
  </sheetViews>
  <sheetFormatPr defaultColWidth="14.42578125" defaultRowHeight="15.75" customHeight="1"/>
  <cols>
    <col min="1" max="1" width="22.42578125" style="1" customWidth="1"/>
    <col min="2" max="2" width="20.85546875" style="1" customWidth="1"/>
    <col min="3" max="3" width="36.28515625" style="1" customWidth="1"/>
    <col min="4" max="4" width="27.5703125" style="1" customWidth="1"/>
    <col min="5" max="5" width="9.85546875" style="1" customWidth="1"/>
    <col min="6" max="6" width="10" style="1" customWidth="1"/>
    <col min="7" max="7" width="9.7109375" style="1" customWidth="1"/>
    <col min="8" max="8" width="10.140625" style="1" customWidth="1"/>
    <col min="9" max="10" width="10" style="1" customWidth="1"/>
    <col min="11" max="12" width="10.42578125" style="1" customWidth="1"/>
    <col min="13" max="13" width="10.140625" style="1" customWidth="1"/>
    <col min="14" max="14" width="10.7109375" style="1" customWidth="1"/>
    <col min="15" max="15" width="9.140625" style="1" customWidth="1"/>
    <col min="16" max="16" width="9" style="1" customWidth="1"/>
    <col min="17" max="17" width="8.7109375" style="1" customWidth="1"/>
    <col min="18" max="19" width="10" style="1" customWidth="1"/>
    <col min="20" max="20" width="9.7109375" style="1" customWidth="1"/>
    <col min="21" max="22" width="9.5703125" style="1" customWidth="1"/>
    <col min="23" max="23" width="12.140625" style="1" customWidth="1"/>
    <col min="24" max="24" width="9.5703125" style="1" customWidth="1"/>
    <col min="25" max="25" width="12.28515625" style="1" customWidth="1"/>
    <col min="26" max="26" width="11.7109375" style="1" customWidth="1"/>
    <col min="27" max="27" width="10.140625" style="1" customWidth="1"/>
    <col min="28" max="28" width="12" style="1" customWidth="1"/>
    <col min="29" max="30" width="11.85546875" style="1" customWidth="1"/>
    <col min="31" max="32" width="9.140625" style="1" customWidth="1"/>
    <col min="33" max="33" width="14.42578125" style="1" customWidth="1"/>
    <col min="34" max="16384" width="14.42578125" style="1"/>
  </cols>
  <sheetData>
    <row r="1" spans="1:32" ht="95.25" customHeight="1">
      <c r="A1"/>
      <c r="B1" s="147" t="s">
        <v>378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</row>
    <row r="2" spans="1:32" ht="12.75">
      <c r="A2" s="88" t="s">
        <v>32</v>
      </c>
      <c r="B2" s="89" t="s">
        <v>33</v>
      </c>
      <c r="C2" s="88" t="s">
        <v>34</v>
      </c>
      <c r="D2" s="88" t="s">
        <v>35</v>
      </c>
      <c r="E2" s="88" t="s">
        <v>36</v>
      </c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 t="s">
        <v>37</v>
      </c>
      <c r="AD2" s="88"/>
      <c r="AE2" s="88" t="s">
        <v>38</v>
      </c>
      <c r="AF2" s="88"/>
    </row>
    <row r="3" spans="1:32" ht="45" customHeight="1">
      <c r="A3" s="88"/>
      <c r="B3" s="89"/>
      <c r="C3" s="88"/>
      <c r="D3" s="88"/>
      <c r="E3" s="90" t="s">
        <v>39</v>
      </c>
      <c r="F3" s="90"/>
      <c r="G3" s="90" t="s">
        <v>40</v>
      </c>
      <c r="H3" s="90"/>
      <c r="I3" s="90" t="s">
        <v>41</v>
      </c>
      <c r="J3" s="90"/>
      <c r="K3" s="91" t="s">
        <v>42</v>
      </c>
      <c r="L3" s="91"/>
      <c r="M3" s="91" t="s">
        <v>43</v>
      </c>
      <c r="N3" s="91"/>
      <c r="O3" s="91" t="s">
        <v>44</v>
      </c>
      <c r="P3" s="91"/>
      <c r="Q3" s="91" t="s">
        <v>45</v>
      </c>
      <c r="R3" s="91"/>
      <c r="S3" s="91" t="s">
        <v>46</v>
      </c>
      <c r="T3" s="91"/>
      <c r="U3" s="91" t="s">
        <v>47</v>
      </c>
      <c r="V3" s="91"/>
      <c r="W3" s="91" t="s">
        <v>49</v>
      </c>
      <c r="X3" s="91"/>
      <c r="Y3" s="91" t="s">
        <v>48</v>
      </c>
      <c r="Z3" s="91"/>
      <c r="AA3" s="91" t="s">
        <v>50</v>
      </c>
      <c r="AB3" s="91"/>
      <c r="AC3" s="122" t="s">
        <v>53</v>
      </c>
      <c r="AD3" s="122" t="s">
        <v>54</v>
      </c>
      <c r="AE3" s="122" t="s">
        <v>53</v>
      </c>
      <c r="AF3" s="122" t="s">
        <v>54</v>
      </c>
    </row>
    <row r="4" spans="1:32" ht="12.75">
      <c r="A4" s="88"/>
      <c r="B4" s="89"/>
      <c r="C4" s="88"/>
      <c r="D4" s="88"/>
      <c r="E4" s="102" t="s">
        <v>51</v>
      </c>
      <c r="F4" s="102" t="s">
        <v>52</v>
      </c>
      <c r="G4" s="102" t="s">
        <v>51</v>
      </c>
      <c r="H4" s="102" t="s">
        <v>52</v>
      </c>
      <c r="I4" s="102" t="s">
        <v>51</v>
      </c>
      <c r="J4" s="102" t="s">
        <v>52</v>
      </c>
      <c r="K4" s="102" t="s">
        <v>51</v>
      </c>
      <c r="L4" s="102" t="s">
        <v>52</v>
      </c>
      <c r="M4" s="102" t="s">
        <v>51</v>
      </c>
      <c r="N4" s="102" t="s">
        <v>52</v>
      </c>
      <c r="O4" s="102" t="s">
        <v>51</v>
      </c>
      <c r="P4" s="102" t="s">
        <v>52</v>
      </c>
      <c r="Q4" s="102" t="s">
        <v>51</v>
      </c>
      <c r="R4" s="102" t="s">
        <v>52</v>
      </c>
      <c r="S4" s="102" t="s">
        <v>51</v>
      </c>
      <c r="T4" s="123" t="s">
        <v>52</v>
      </c>
      <c r="U4" s="102" t="s">
        <v>51</v>
      </c>
      <c r="V4" s="124" t="s">
        <v>52</v>
      </c>
      <c r="W4" s="102" t="s">
        <v>51</v>
      </c>
      <c r="X4" s="124" t="s">
        <v>52</v>
      </c>
      <c r="Y4" s="102" t="s">
        <v>51</v>
      </c>
      <c r="Z4" s="125" t="s">
        <v>52</v>
      </c>
      <c r="AA4" s="103" t="s">
        <v>51</v>
      </c>
      <c r="AB4" s="103" t="s">
        <v>52</v>
      </c>
      <c r="AC4" s="122"/>
      <c r="AD4" s="122"/>
      <c r="AE4" s="122"/>
      <c r="AF4" s="122"/>
    </row>
    <row r="5" spans="1:32" customFormat="1" ht="19.5" customHeight="1">
      <c r="A5" s="126" t="s">
        <v>55</v>
      </c>
      <c r="B5" s="148" t="s">
        <v>379</v>
      </c>
      <c r="C5" s="100" t="s">
        <v>380</v>
      </c>
      <c r="D5" s="100" t="s">
        <v>381</v>
      </c>
      <c r="E5" s="127"/>
      <c r="F5" s="38"/>
      <c r="G5" s="39"/>
      <c r="H5" s="38"/>
      <c r="I5" s="38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128"/>
      <c r="V5" s="40"/>
      <c r="W5" s="128"/>
      <c r="X5" s="128"/>
      <c r="Y5" s="129">
        <v>150</v>
      </c>
      <c r="Z5" s="5" t="s">
        <v>58</v>
      </c>
      <c r="AA5" s="129"/>
      <c r="AB5" s="5"/>
      <c r="AC5" s="44"/>
      <c r="AD5" s="47"/>
      <c r="AE5" s="46"/>
      <c r="AF5" s="47"/>
    </row>
    <row r="6" spans="1:32" customFormat="1" ht="16.5" customHeight="1">
      <c r="A6" s="55" t="s">
        <v>70</v>
      </c>
      <c r="B6" s="148"/>
      <c r="C6" s="100"/>
      <c r="D6" s="100"/>
      <c r="E6" s="127"/>
      <c r="F6" s="38"/>
      <c r="G6" s="39"/>
      <c r="H6" s="38"/>
      <c r="I6" s="38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59">
        <v>1350</v>
      </c>
      <c r="X6" s="60">
        <v>44166</v>
      </c>
      <c r="Y6" s="40"/>
      <c r="Z6" s="40"/>
      <c r="AA6" s="129"/>
      <c r="AB6" s="5"/>
      <c r="AC6" s="44"/>
      <c r="AD6" s="47"/>
      <c r="AE6" s="46"/>
      <c r="AF6" s="47"/>
    </row>
    <row r="7" spans="1:32" customFormat="1" ht="14.25" customHeight="1">
      <c r="A7" s="126" t="s">
        <v>61</v>
      </c>
      <c r="B7" s="148"/>
      <c r="C7" s="100"/>
      <c r="D7" s="100"/>
      <c r="E7" s="127"/>
      <c r="F7" s="38"/>
      <c r="G7" s="39"/>
      <c r="H7" s="38"/>
      <c r="I7" s="38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59"/>
      <c r="X7" s="60"/>
      <c r="Y7" s="59"/>
      <c r="Z7" s="60"/>
      <c r="AA7" s="130">
        <v>50</v>
      </c>
      <c r="AB7" s="42" t="s">
        <v>58</v>
      </c>
      <c r="AC7" s="44"/>
      <c r="AD7" s="47"/>
      <c r="AE7" s="46"/>
      <c r="AF7" s="47"/>
    </row>
    <row r="8" spans="1:32" customFormat="1">
      <c r="A8" s="131" t="s">
        <v>62</v>
      </c>
      <c r="B8" s="132" t="s">
        <v>382</v>
      </c>
      <c r="C8" s="133" t="s">
        <v>383</v>
      </c>
      <c r="D8" s="133" t="s">
        <v>381</v>
      </c>
      <c r="E8" s="116"/>
      <c r="F8" s="40"/>
      <c r="G8" s="52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129">
        <v>150</v>
      </c>
      <c r="Z8" s="5" t="s">
        <v>58</v>
      </c>
      <c r="AA8" s="40"/>
      <c r="AB8" s="40"/>
      <c r="AC8" s="44"/>
      <c r="AD8" s="44"/>
      <c r="AE8" s="40"/>
      <c r="AF8" s="45"/>
    </row>
    <row r="9" spans="1:32" customFormat="1">
      <c r="A9" s="131" t="s">
        <v>62</v>
      </c>
      <c r="B9" s="132" t="s">
        <v>384</v>
      </c>
      <c r="C9" s="133" t="s">
        <v>385</v>
      </c>
      <c r="D9" s="133" t="s">
        <v>381</v>
      </c>
      <c r="E9" s="116"/>
      <c r="F9" s="40"/>
      <c r="G9" s="52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129">
        <v>150</v>
      </c>
      <c r="Z9" s="5" t="s">
        <v>58</v>
      </c>
      <c r="AA9" s="40"/>
      <c r="AB9" s="40"/>
      <c r="AC9" s="44"/>
      <c r="AD9" s="44"/>
      <c r="AE9" s="40"/>
      <c r="AF9" s="45"/>
    </row>
    <row r="10" spans="1:32" customFormat="1">
      <c r="A10" s="131" t="s">
        <v>62</v>
      </c>
      <c r="B10" s="132" t="s">
        <v>386</v>
      </c>
      <c r="C10" s="133" t="s">
        <v>387</v>
      </c>
      <c r="D10" s="133" t="s">
        <v>381</v>
      </c>
      <c r="E10" s="116"/>
      <c r="F10" s="40"/>
      <c r="G10" s="52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129">
        <v>150</v>
      </c>
      <c r="Z10" s="5" t="s">
        <v>58</v>
      </c>
      <c r="AA10" s="40"/>
      <c r="AB10" s="40"/>
      <c r="AC10" s="44"/>
      <c r="AD10" s="44"/>
      <c r="AE10" s="40"/>
      <c r="AF10" s="45"/>
    </row>
    <row r="11" spans="1:32" customFormat="1">
      <c r="A11" s="131" t="s">
        <v>62</v>
      </c>
      <c r="B11" s="132" t="s">
        <v>388</v>
      </c>
      <c r="C11" s="133" t="s">
        <v>389</v>
      </c>
      <c r="D11" s="133" t="s">
        <v>381</v>
      </c>
      <c r="E11" s="116"/>
      <c r="F11" s="40"/>
      <c r="G11" s="52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129">
        <v>150</v>
      </c>
      <c r="Z11" s="5" t="s">
        <v>58</v>
      </c>
      <c r="AA11" s="40"/>
      <c r="AB11" s="40"/>
      <c r="AC11" s="44"/>
      <c r="AD11" s="44"/>
      <c r="AE11" s="40"/>
      <c r="AF11" s="45"/>
    </row>
    <row r="12" spans="1:32" customFormat="1">
      <c r="A12" s="131" t="s">
        <v>62</v>
      </c>
      <c r="B12" s="132" t="s">
        <v>390</v>
      </c>
      <c r="C12" s="133" t="s">
        <v>391</v>
      </c>
      <c r="D12" s="133" t="s">
        <v>381</v>
      </c>
      <c r="E12" s="116"/>
      <c r="F12" s="40"/>
      <c r="G12" s="52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129">
        <v>150</v>
      </c>
      <c r="Z12" s="5" t="s">
        <v>58</v>
      </c>
      <c r="AA12" s="40"/>
      <c r="AB12" s="40"/>
      <c r="AC12" s="44"/>
      <c r="AD12" s="44"/>
      <c r="AE12" s="40"/>
      <c r="AF12" s="45"/>
    </row>
    <row r="13" spans="1:32" customFormat="1">
      <c r="A13" s="131" t="s">
        <v>62</v>
      </c>
      <c r="B13" s="132">
        <v>55626793291</v>
      </c>
      <c r="C13" s="133" t="s">
        <v>392</v>
      </c>
      <c r="D13" s="133" t="s">
        <v>381</v>
      </c>
      <c r="E13" s="116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129">
        <v>150</v>
      </c>
      <c r="Z13" s="5" t="s">
        <v>58</v>
      </c>
      <c r="AA13" s="40"/>
      <c r="AB13" s="40"/>
      <c r="AC13" s="44"/>
      <c r="AD13" s="44"/>
      <c r="AE13" s="40"/>
      <c r="AF13" s="40"/>
    </row>
    <row r="14" spans="1:32" customFormat="1">
      <c r="A14" s="131" t="s">
        <v>62</v>
      </c>
      <c r="B14" s="132" t="s">
        <v>393</v>
      </c>
      <c r="C14" s="133" t="s">
        <v>394</v>
      </c>
      <c r="D14" s="133" t="s">
        <v>381</v>
      </c>
      <c r="E14" s="116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129">
        <v>150</v>
      </c>
      <c r="Z14" s="5" t="s">
        <v>58</v>
      </c>
      <c r="AA14" s="40"/>
      <c r="AB14" s="40"/>
      <c r="AC14" s="44"/>
      <c r="AD14" s="44"/>
      <c r="AE14" s="40"/>
      <c r="AF14" s="40"/>
    </row>
    <row r="15" spans="1:32" customFormat="1" ht="15" customHeight="1">
      <c r="A15" s="126" t="s">
        <v>55</v>
      </c>
      <c r="B15" s="148" t="s">
        <v>395</v>
      </c>
      <c r="C15" s="100" t="s">
        <v>396</v>
      </c>
      <c r="D15" s="100" t="s">
        <v>381</v>
      </c>
      <c r="E15" s="119"/>
      <c r="F15" s="44"/>
      <c r="G15" s="63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129">
        <v>150</v>
      </c>
      <c r="Z15" s="5" t="s">
        <v>58</v>
      </c>
      <c r="AA15" s="44"/>
      <c r="AB15" s="44"/>
      <c r="AC15" s="44"/>
      <c r="AD15" s="44"/>
      <c r="AE15" s="44"/>
      <c r="AF15" s="53"/>
    </row>
    <row r="16" spans="1:32" customFormat="1" ht="15" customHeight="1">
      <c r="A16" s="126" t="s">
        <v>61</v>
      </c>
      <c r="B16" s="148"/>
      <c r="C16" s="100"/>
      <c r="D16" s="100"/>
      <c r="E16" s="119"/>
      <c r="F16" s="44"/>
      <c r="G16" s="6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130">
        <v>50</v>
      </c>
      <c r="AB16" s="42" t="s">
        <v>58</v>
      </c>
      <c r="AC16" s="44"/>
      <c r="AD16" s="44"/>
      <c r="AE16" s="44"/>
      <c r="AF16" s="53"/>
    </row>
    <row r="17" spans="1:32" customFormat="1">
      <c r="A17" s="131" t="s">
        <v>62</v>
      </c>
      <c r="B17" s="132" t="s">
        <v>397</v>
      </c>
      <c r="C17" s="133" t="s">
        <v>398</v>
      </c>
      <c r="D17" s="133" t="s">
        <v>381</v>
      </c>
      <c r="E17" s="116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129">
        <v>150</v>
      </c>
      <c r="Z17" s="5" t="s">
        <v>58</v>
      </c>
      <c r="AA17" s="40"/>
      <c r="AB17" s="40"/>
      <c r="AC17" s="44"/>
      <c r="AD17" s="44"/>
      <c r="AE17" s="40"/>
      <c r="AF17" s="40"/>
    </row>
    <row r="18" spans="1:32" customFormat="1">
      <c r="A18" s="51" t="s">
        <v>70</v>
      </c>
      <c r="B18" s="148" t="s">
        <v>399</v>
      </c>
      <c r="C18" s="100" t="s">
        <v>400</v>
      </c>
      <c r="D18" s="100" t="s">
        <v>381</v>
      </c>
      <c r="E18" s="116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59">
        <v>1350</v>
      </c>
      <c r="X18" s="60">
        <v>44166</v>
      </c>
      <c r="Y18" s="129"/>
      <c r="Z18" s="5"/>
      <c r="AA18" s="40"/>
      <c r="AB18" s="40"/>
      <c r="AC18" s="44"/>
      <c r="AD18" s="44"/>
      <c r="AE18" s="40"/>
      <c r="AF18" s="40"/>
    </row>
    <row r="19" spans="1:32" customFormat="1">
      <c r="A19" s="131" t="s">
        <v>62</v>
      </c>
      <c r="B19" s="148"/>
      <c r="C19" s="100"/>
      <c r="D19" s="100"/>
      <c r="E19" s="116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129">
        <v>150</v>
      </c>
      <c r="Z19" s="5" t="s">
        <v>58</v>
      </c>
      <c r="AA19" s="40"/>
      <c r="AB19" s="40"/>
      <c r="AC19" s="44"/>
      <c r="AD19" s="44"/>
      <c r="AE19" s="40"/>
      <c r="AF19" s="40"/>
    </row>
    <row r="20" spans="1:32" customFormat="1">
      <c r="A20" s="131" t="s">
        <v>62</v>
      </c>
      <c r="B20" s="132" t="s">
        <v>401</v>
      </c>
      <c r="C20" s="133" t="s">
        <v>402</v>
      </c>
      <c r="D20" s="133" t="s">
        <v>381</v>
      </c>
      <c r="E20" s="120"/>
      <c r="F20" s="42"/>
      <c r="G20" s="7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129">
        <v>150</v>
      </c>
      <c r="Z20" s="5" t="s">
        <v>58</v>
      </c>
      <c r="AA20" s="40"/>
      <c r="AB20" s="40"/>
      <c r="AC20" s="44"/>
      <c r="AD20" s="44"/>
      <c r="AE20" s="40"/>
      <c r="AF20" s="40"/>
    </row>
    <row r="21" spans="1:32" customFormat="1">
      <c r="A21" s="131" t="s">
        <v>62</v>
      </c>
      <c r="B21" s="132" t="s">
        <v>403</v>
      </c>
      <c r="C21" s="133" t="s">
        <v>404</v>
      </c>
      <c r="D21" s="133" t="s">
        <v>381</v>
      </c>
      <c r="E21" s="116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129">
        <v>150</v>
      </c>
      <c r="Z21" s="5" t="s">
        <v>58</v>
      </c>
      <c r="AA21" s="40"/>
      <c r="AB21" s="40"/>
      <c r="AC21" s="44"/>
      <c r="AD21" s="44"/>
      <c r="AE21" s="40"/>
      <c r="AF21" s="40"/>
    </row>
    <row r="22" spans="1:32" customFormat="1">
      <c r="A22" s="131" t="s">
        <v>62</v>
      </c>
      <c r="B22" s="132" t="s">
        <v>405</v>
      </c>
      <c r="C22" s="133" t="s">
        <v>406</v>
      </c>
      <c r="D22" s="133" t="s">
        <v>381</v>
      </c>
      <c r="E22" s="116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129">
        <v>150</v>
      </c>
      <c r="Z22" s="5" t="s">
        <v>58</v>
      </c>
      <c r="AA22" s="40"/>
      <c r="AB22" s="40"/>
      <c r="AC22" s="44"/>
      <c r="AD22" s="44"/>
      <c r="AE22" s="40"/>
      <c r="AF22" s="40"/>
    </row>
    <row r="23" spans="1:32" customFormat="1">
      <c r="A23" s="131" t="s">
        <v>62</v>
      </c>
      <c r="B23" s="132" t="s">
        <v>407</v>
      </c>
      <c r="C23" s="133" t="s">
        <v>408</v>
      </c>
      <c r="D23" s="133" t="s">
        <v>381</v>
      </c>
      <c r="E23" s="116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129">
        <v>150</v>
      </c>
      <c r="Z23" s="5" t="s">
        <v>58</v>
      </c>
      <c r="AA23" s="40"/>
      <c r="AB23" s="40"/>
      <c r="AC23" s="44"/>
      <c r="AD23" s="44"/>
      <c r="AE23" s="40"/>
      <c r="AF23" s="40"/>
    </row>
    <row r="24" spans="1:32" customFormat="1">
      <c r="A24" s="131" t="s">
        <v>62</v>
      </c>
      <c r="B24" s="132" t="s">
        <v>409</v>
      </c>
      <c r="C24" s="133" t="s">
        <v>410</v>
      </c>
      <c r="D24" s="133" t="s">
        <v>381</v>
      </c>
      <c r="E24" s="116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129">
        <v>150</v>
      </c>
      <c r="Z24" s="5" t="s">
        <v>58</v>
      </c>
      <c r="AA24" s="40"/>
      <c r="AB24" s="40"/>
      <c r="AC24" s="44"/>
      <c r="AD24" s="44"/>
      <c r="AE24" s="40"/>
      <c r="AF24" s="40"/>
    </row>
    <row r="25" spans="1:32" customFormat="1">
      <c r="A25" s="131" t="s">
        <v>62</v>
      </c>
      <c r="B25" s="132" t="s">
        <v>411</v>
      </c>
      <c r="C25" s="133" t="s">
        <v>412</v>
      </c>
      <c r="D25" s="133" t="s">
        <v>381</v>
      </c>
      <c r="E25" s="116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129">
        <v>150</v>
      </c>
      <c r="Z25" s="5" t="s">
        <v>58</v>
      </c>
      <c r="AA25" s="40"/>
      <c r="AB25" s="40"/>
      <c r="AC25" s="44"/>
      <c r="AD25" s="44"/>
      <c r="AE25" s="40"/>
      <c r="AF25" s="40"/>
    </row>
    <row r="26" spans="1:32" customFormat="1">
      <c r="A26" s="131" t="s">
        <v>62</v>
      </c>
      <c r="B26" s="132" t="s">
        <v>413</v>
      </c>
      <c r="C26" s="133" t="s">
        <v>414</v>
      </c>
      <c r="D26" s="133" t="s">
        <v>381</v>
      </c>
      <c r="E26" s="116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129">
        <v>150</v>
      </c>
      <c r="Z26" s="5" t="s">
        <v>58</v>
      </c>
      <c r="AA26" s="40"/>
      <c r="AB26" s="40"/>
      <c r="AC26" s="44"/>
      <c r="AD26" s="44"/>
      <c r="AE26" s="40"/>
      <c r="AF26" s="40"/>
    </row>
    <row r="27" spans="1:32" customFormat="1">
      <c r="A27" s="131" t="s">
        <v>62</v>
      </c>
      <c r="B27" s="132" t="s">
        <v>415</v>
      </c>
      <c r="C27" s="133" t="s">
        <v>416</v>
      </c>
      <c r="D27" s="133" t="s">
        <v>381</v>
      </c>
      <c r="E27" s="116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129">
        <v>100</v>
      </c>
      <c r="Z27" s="5" t="s">
        <v>58</v>
      </c>
      <c r="AA27" s="40"/>
      <c r="AB27" s="40"/>
      <c r="AC27" s="44"/>
      <c r="AD27" s="44"/>
      <c r="AE27" s="40"/>
      <c r="AF27" s="40"/>
    </row>
    <row r="28" spans="1:32" customFormat="1">
      <c r="A28" s="131" t="s">
        <v>62</v>
      </c>
      <c r="B28" s="132" t="s">
        <v>417</v>
      </c>
      <c r="C28" s="133" t="s">
        <v>418</v>
      </c>
      <c r="D28" s="133" t="s">
        <v>381</v>
      </c>
      <c r="E28" s="116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129">
        <v>100</v>
      </c>
      <c r="Z28" s="5" t="s">
        <v>58</v>
      </c>
      <c r="AA28" s="40"/>
      <c r="AB28" s="40"/>
      <c r="AC28" s="44"/>
      <c r="AD28" s="44"/>
      <c r="AE28" s="40"/>
      <c r="AF28" s="40"/>
    </row>
    <row r="29" spans="1:32" customFormat="1">
      <c r="A29" s="131" t="s">
        <v>62</v>
      </c>
      <c r="B29" s="132" t="s">
        <v>419</v>
      </c>
      <c r="C29" s="133" t="s">
        <v>420</v>
      </c>
      <c r="D29" s="133" t="s">
        <v>381</v>
      </c>
      <c r="E29" s="116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129">
        <v>100</v>
      </c>
      <c r="Z29" s="5" t="s">
        <v>58</v>
      </c>
      <c r="AA29" s="40"/>
      <c r="AB29" s="40"/>
      <c r="AC29" s="44"/>
      <c r="AD29" s="44"/>
      <c r="AE29" s="40"/>
      <c r="AF29" s="40"/>
    </row>
    <row r="30" spans="1:32" customFormat="1">
      <c r="A30" s="131" t="s">
        <v>62</v>
      </c>
      <c r="B30" s="132">
        <v>55492398253</v>
      </c>
      <c r="C30" s="133" t="s">
        <v>421</v>
      </c>
      <c r="D30" s="133" t="s">
        <v>381</v>
      </c>
      <c r="E30" s="116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129">
        <v>100</v>
      </c>
      <c r="Z30" s="5" t="s">
        <v>58</v>
      </c>
      <c r="AA30" s="40"/>
      <c r="AB30" s="40"/>
      <c r="AC30" s="44"/>
      <c r="AD30" s="44"/>
      <c r="AE30" s="40"/>
      <c r="AF30" s="40"/>
    </row>
    <row r="31" spans="1:32" customFormat="1">
      <c r="A31" s="51" t="s">
        <v>70</v>
      </c>
      <c r="B31" s="148" t="s">
        <v>422</v>
      </c>
      <c r="C31" s="100" t="s">
        <v>423</v>
      </c>
      <c r="D31" s="100" t="s">
        <v>381</v>
      </c>
      <c r="E31" s="116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59">
        <v>1350</v>
      </c>
      <c r="X31" s="60">
        <v>44166</v>
      </c>
      <c r="Y31" s="129"/>
      <c r="Z31" s="5"/>
      <c r="AA31" s="40"/>
      <c r="AB31" s="40"/>
      <c r="AC31" s="44"/>
      <c r="AD31" s="44"/>
      <c r="AE31" s="40"/>
      <c r="AF31" s="40"/>
    </row>
    <row r="32" spans="1:32" customFormat="1">
      <c r="A32" s="48" t="s">
        <v>62</v>
      </c>
      <c r="B32" s="148"/>
      <c r="C32" s="100"/>
      <c r="D32" s="100"/>
      <c r="E32" s="116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129">
        <v>100</v>
      </c>
      <c r="Z32" s="5" t="s">
        <v>58</v>
      </c>
      <c r="AA32" s="40"/>
      <c r="AB32" s="40"/>
      <c r="AC32" s="44"/>
      <c r="AD32" s="44"/>
      <c r="AE32" s="40"/>
      <c r="AF32" s="40"/>
    </row>
    <row r="33" spans="1:32" customFormat="1">
      <c r="A33" s="48" t="s">
        <v>62</v>
      </c>
      <c r="B33" s="132" t="s">
        <v>424</v>
      </c>
      <c r="C33" s="133" t="s">
        <v>425</v>
      </c>
      <c r="D33" s="133" t="s">
        <v>381</v>
      </c>
      <c r="E33" s="116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129">
        <v>100</v>
      </c>
      <c r="Z33" s="5" t="s">
        <v>58</v>
      </c>
      <c r="AA33" s="40"/>
      <c r="AB33" s="40"/>
      <c r="AC33" s="44"/>
      <c r="AD33" s="44"/>
      <c r="AE33" s="40"/>
      <c r="AF33" s="40"/>
    </row>
    <row r="34" spans="1:32" customFormat="1">
      <c r="A34" s="51" t="s">
        <v>70</v>
      </c>
      <c r="B34" s="148" t="s">
        <v>426</v>
      </c>
      <c r="C34" s="100" t="s">
        <v>427</v>
      </c>
      <c r="D34" s="100" t="s">
        <v>381</v>
      </c>
      <c r="E34" s="116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59">
        <v>1350</v>
      </c>
      <c r="X34" s="60">
        <v>44166</v>
      </c>
      <c r="Y34" s="129"/>
      <c r="Z34" s="5"/>
      <c r="AA34" s="40"/>
      <c r="AB34" s="40"/>
      <c r="AC34" s="44"/>
      <c r="AD34" s="44"/>
      <c r="AE34" s="40"/>
      <c r="AF34" s="40"/>
    </row>
    <row r="35" spans="1:32" customFormat="1">
      <c r="A35" s="48" t="s">
        <v>62</v>
      </c>
      <c r="B35" s="148"/>
      <c r="C35" s="100"/>
      <c r="D35" s="100"/>
      <c r="E35" s="116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129">
        <v>100</v>
      </c>
      <c r="Z35" s="5" t="s">
        <v>58</v>
      </c>
      <c r="AA35" s="40"/>
      <c r="AB35" s="40"/>
      <c r="AC35" s="44"/>
      <c r="AD35" s="44"/>
      <c r="AE35" s="40"/>
      <c r="AF35" s="40"/>
    </row>
    <row r="36" spans="1:32" customFormat="1">
      <c r="A36" s="48" t="s">
        <v>62</v>
      </c>
      <c r="B36" s="132" t="s">
        <v>428</v>
      </c>
      <c r="C36" s="133" t="s">
        <v>429</v>
      </c>
      <c r="D36" s="133" t="s">
        <v>381</v>
      </c>
      <c r="E36" s="116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129">
        <v>100</v>
      </c>
      <c r="Z36" s="5" t="s">
        <v>58</v>
      </c>
      <c r="AA36" s="40"/>
      <c r="AB36" s="40"/>
      <c r="AC36" s="44"/>
      <c r="AD36" s="44"/>
      <c r="AE36" s="40"/>
      <c r="AF36" s="40"/>
    </row>
    <row r="37" spans="1:32" customFormat="1">
      <c r="A37" s="51" t="s">
        <v>70</v>
      </c>
      <c r="B37" s="148">
        <v>89732553200</v>
      </c>
      <c r="C37" s="100" t="s">
        <v>430</v>
      </c>
      <c r="D37" s="100" t="s">
        <v>381</v>
      </c>
      <c r="E37" s="134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59">
        <v>1350</v>
      </c>
      <c r="X37" s="60">
        <v>44166</v>
      </c>
      <c r="Y37" s="129"/>
      <c r="Z37" s="5"/>
      <c r="AA37" s="135"/>
      <c r="AB37" s="135"/>
      <c r="AC37" s="136"/>
      <c r="AD37" s="136"/>
      <c r="AE37" s="135"/>
      <c r="AF37" s="135"/>
    </row>
    <row r="38" spans="1:32" customFormat="1">
      <c r="A38" s="48" t="s">
        <v>62</v>
      </c>
      <c r="B38" s="148"/>
      <c r="C38" s="100"/>
      <c r="D38" s="100"/>
      <c r="E38" s="134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29">
        <v>100</v>
      </c>
      <c r="Z38" s="5" t="s">
        <v>58</v>
      </c>
      <c r="AA38" s="135"/>
      <c r="AB38" s="135"/>
      <c r="AC38" s="136"/>
      <c r="AD38" s="136"/>
      <c r="AE38" s="135"/>
      <c r="AF38" s="135"/>
    </row>
    <row r="39" spans="1:32" customFormat="1" ht="15.75" customHeight="1">
      <c r="A39" s="48" t="s">
        <v>62</v>
      </c>
      <c r="B39" s="132" t="s">
        <v>431</v>
      </c>
      <c r="C39" s="133" t="s">
        <v>432</v>
      </c>
      <c r="D39" s="133" t="s">
        <v>381</v>
      </c>
      <c r="E39" s="137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29">
        <v>100</v>
      </c>
      <c r="Z39" s="139" t="s">
        <v>58</v>
      </c>
      <c r="AA39" s="138"/>
      <c r="AB39" s="138"/>
      <c r="AC39" s="137"/>
      <c r="AD39" s="138"/>
      <c r="AE39" s="138"/>
      <c r="AF39" s="138"/>
    </row>
    <row r="40" spans="1:32" customFormat="1" ht="15.75" customHeight="1">
      <c r="A40" s="51" t="s">
        <v>70</v>
      </c>
      <c r="B40" s="148" t="s">
        <v>433</v>
      </c>
      <c r="C40" s="100" t="s">
        <v>434</v>
      </c>
      <c r="D40" s="100" t="s">
        <v>381</v>
      </c>
      <c r="E40" s="137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59">
        <v>1350</v>
      </c>
      <c r="X40" s="60">
        <v>44166</v>
      </c>
      <c r="Y40" s="129"/>
      <c r="Z40" s="139"/>
      <c r="AA40" s="138"/>
      <c r="AB40" s="138"/>
      <c r="AC40" s="137"/>
      <c r="AD40" s="138"/>
      <c r="AE40" s="138"/>
      <c r="AF40" s="138"/>
    </row>
    <row r="41" spans="1:32" customFormat="1" ht="15.75" customHeight="1">
      <c r="A41" s="48" t="s">
        <v>62</v>
      </c>
      <c r="B41" s="148"/>
      <c r="C41" s="100"/>
      <c r="D41" s="100"/>
      <c r="E41" s="137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29">
        <v>100</v>
      </c>
      <c r="Z41" s="139" t="s">
        <v>58</v>
      </c>
      <c r="AA41" s="138"/>
      <c r="AB41" s="138"/>
      <c r="AC41" s="137"/>
      <c r="AD41" s="138"/>
      <c r="AE41" s="138"/>
      <c r="AF41" s="138"/>
    </row>
    <row r="42" spans="1:32" customFormat="1" ht="15.75" customHeight="1">
      <c r="A42" s="51" t="s">
        <v>70</v>
      </c>
      <c r="B42" s="148" t="s">
        <v>435</v>
      </c>
      <c r="C42" s="100" t="s">
        <v>436</v>
      </c>
      <c r="D42" s="100" t="s">
        <v>381</v>
      </c>
      <c r="E42" s="137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59">
        <v>1350</v>
      </c>
      <c r="X42" s="60">
        <v>44166</v>
      </c>
      <c r="Y42" s="129"/>
      <c r="Z42" s="139"/>
      <c r="AA42" s="138"/>
      <c r="AB42" s="138"/>
      <c r="AC42" s="137"/>
      <c r="AD42" s="138"/>
      <c r="AE42" s="138"/>
      <c r="AF42" s="138"/>
    </row>
    <row r="43" spans="1:32" customFormat="1" ht="15.75" customHeight="1">
      <c r="A43" s="48" t="s">
        <v>62</v>
      </c>
      <c r="B43" s="148"/>
      <c r="C43" s="100"/>
      <c r="D43" s="100"/>
      <c r="E43" s="137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29">
        <v>100</v>
      </c>
      <c r="Z43" s="139" t="s">
        <v>58</v>
      </c>
      <c r="AA43" s="140"/>
      <c r="AB43" s="141"/>
      <c r="AC43" s="138"/>
      <c r="AD43" s="138"/>
      <c r="AE43" s="138"/>
      <c r="AF43" s="138"/>
    </row>
    <row r="44" spans="1:32" customFormat="1" ht="15.75" customHeight="1">
      <c r="A44" s="51" t="s">
        <v>70</v>
      </c>
      <c r="B44" s="149" t="s">
        <v>437</v>
      </c>
      <c r="C44" s="94" t="s">
        <v>438</v>
      </c>
      <c r="D44" s="100" t="s">
        <v>381</v>
      </c>
      <c r="E44" s="137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59">
        <v>1350</v>
      </c>
      <c r="X44" s="60">
        <v>44166</v>
      </c>
      <c r="Y44" s="129"/>
      <c r="Z44" s="139"/>
      <c r="AA44" s="138"/>
      <c r="AB44" s="137"/>
      <c r="AC44" s="138"/>
      <c r="AD44" s="138"/>
      <c r="AE44" s="138"/>
      <c r="AF44" s="138"/>
    </row>
    <row r="45" spans="1:32" customFormat="1" ht="15.75" customHeight="1">
      <c r="A45" s="48" t="s">
        <v>62</v>
      </c>
      <c r="B45" s="149"/>
      <c r="C45" s="94"/>
      <c r="D45" s="100"/>
      <c r="E45" s="142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29">
        <v>100</v>
      </c>
      <c r="Z45" s="139" t="s">
        <v>363</v>
      </c>
      <c r="AA45" s="138"/>
      <c r="AB45" s="137"/>
      <c r="AC45" s="138"/>
      <c r="AD45" s="138"/>
      <c r="AE45" s="138"/>
      <c r="AF45" s="138"/>
    </row>
    <row r="46" spans="1:32" customFormat="1" ht="15.75" customHeight="1">
      <c r="A46" s="48" t="s">
        <v>62</v>
      </c>
      <c r="B46" s="132" t="s">
        <v>439</v>
      </c>
      <c r="C46" s="133" t="s">
        <v>440</v>
      </c>
      <c r="D46" s="133" t="s">
        <v>381</v>
      </c>
      <c r="E46" s="137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29">
        <v>100</v>
      </c>
      <c r="Z46" s="139" t="s">
        <v>363</v>
      </c>
      <c r="AA46" s="138"/>
      <c r="AB46" s="137"/>
      <c r="AC46" s="138"/>
      <c r="AD46" s="138"/>
      <c r="AE46" s="138"/>
      <c r="AF46" s="138"/>
    </row>
    <row r="47" spans="1:32" customFormat="1" ht="15.75" customHeight="1">
      <c r="A47" s="48" t="s">
        <v>62</v>
      </c>
      <c r="B47" s="132">
        <v>86082900605</v>
      </c>
      <c r="C47" s="133" t="s">
        <v>441</v>
      </c>
      <c r="D47" s="133" t="s">
        <v>381</v>
      </c>
      <c r="E47" s="137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29">
        <v>100</v>
      </c>
      <c r="Z47" s="139" t="s">
        <v>363</v>
      </c>
      <c r="AA47" s="138"/>
      <c r="AB47" s="137"/>
      <c r="AC47" s="138"/>
      <c r="AD47" s="138"/>
      <c r="AE47" s="138"/>
      <c r="AF47" s="138"/>
    </row>
    <row r="48" spans="1:32" customFormat="1" ht="15.75" customHeight="1">
      <c r="A48" s="48" t="s">
        <v>62</v>
      </c>
      <c r="B48" s="132" t="s">
        <v>442</v>
      </c>
      <c r="C48" s="133" t="s">
        <v>443</v>
      </c>
      <c r="D48" s="133" t="s">
        <v>381</v>
      </c>
      <c r="E48" s="143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5">
        <v>100</v>
      </c>
      <c r="Z48" s="146" t="s">
        <v>444</v>
      </c>
      <c r="AA48" s="144"/>
      <c r="AB48" s="143"/>
      <c r="AC48" s="144"/>
      <c r="AD48" s="144"/>
      <c r="AE48" s="144"/>
      <c r="AF48" s="144"/>
    </row>
    <row r="49" spans="1:32" customFormat="1" ht="15.75" customHeight="1">
      <c r="A49" s="48" t="s">
        <v>62</v>
      </c>
      <c r="B49" s="132" t="s">
        <v>445</v>
      </c>
      <c r="C49" s="133" t="s">
        <v>446</v>
      </c>
      <c r="D49" s="133" t="s">
        <v>381</v>
      </c>
      <c r="E49" s="137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1:32" ht="15.75" customHeight="1">
      <c r="A50" s="51" t="s">
        <v>70</v>
      </c>
      <c r="B50" s="132" t="s">
        <v>447</v>
      </c>
      <c r="C50" s="133" t="s">
        <v>448</v>
      </c>
      <c r="D50" s="133" t="s">
        <v>381</v>
      </c>
      <c r="E50" s="137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59">
        <v>1350</v>
      </c>
      <c r="X50" s="60">
        <v>44166</v>
      </c>
      <c r="Y50" s="138"/>
      <c r="Z50" s="138"/>
      <c r="AA50" s="138"/>
      <c r="AB50" s="138"/>
      <c r="AC50" s="138"/>
      <c r="AD50" s="138"/>
      <c r="AE50" s="138"/>
      <c r="AF50" s="138"/>
    </row>
    <row r="51" spans="1:32" ht="15.75" customHeight="1">
      <c r="A51" s="51" t="s">
        <v>70</v>
      </c>
      <c r="B51" s="132" t="s">
        <v>449</v>
      </c>
      <c r="C51" s="133" t="s">
        <v>450</v>
      </c>
      <c r="D51" s="133" t="s">
        <v>381</v>
      </c>
      <c r="E51" s="137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59">
        <v>1350</v>
      </c>
      <c r="X51" s="60">
        <v>44166</v>
      </c>
      <c r="Y51" s="138"/>
      <c r="Z51" s="138"/>
      <c r="AA51" s="138"/>
      <c r="AB51" s="138"/>
      <c r="AC51" s="138"/>
      <c r="AD51" s="138"/>
      <c r="AE51" s="138"/>
      <c r="AF51" s="138"/>
    </row>
  </sheetData>
  <sheetProtection algorithmName="SHA-512" hashValue="OMMqoNvvuun9WQCJmpDZOGXyDCmqQhXXoTC/Y443Z+m1j415mFDKy1PopZMRVfxHourXC2GxxgMx4/PgtV2vXw==" saltValue="c+m4FY+uFvGD8xdHEv68Jw==" spinCount="100000" sheet="1" objects="1" scenarios="1" selectLockedCells="1" selectUnlockedCells="1"/>
  <mergeCells count="51">
    <mergeCell ref="B44:B45"/>
    <mergeCell ref="C44:C45"/>
    <mergeCell ref="D44:D45"/>
    <mergeCell ref="B40:B41"/>
    <mergeCell ref="C40:C41"/>
    <mergeCell ref="D40:D41"/>
    <mergeCell ref="B42:B43"/>
    <mergeCell ref="C42:C43"/>
    <mergeCell ref="D42:D43"/>
    <mergeCell ref="B34:B35"/>
    <mergeCell ref="C34:C35"/>
    <mergeCell ref="D34:D35"/>
    <mergeCell ref="B37:B38"/>
    <mergeCell ref="C37:C38"/>
    <mergeCell ref="D37:D38"/>
    <mergeCell ref="B18:B19"/>
    <mergeCell ref="C18:C19"/>
    <mergeCell ref="D18:D19"/>
    <mergeCell ref="B31:B32"/>
    <mergeCell ref="C31:C32"/>
    <mergeCell ref="D31:D32"/>
    <mergeCell ref="AE3:AE4"/>
    <mergeCell ref="AF3:AF4"/>
    <mergeCell ref="B5:B7"/>
    <mergeCell ref="C5:C7"/>
    <mergeCell ref="D5:D7"/>
    <mergeCell ref="B15:B16"/>
    <mergeCell ref="C15:C16"/>
    <mergeCell ref="D15:D16"/>
    <mergeCell ref="U3:V3"/>
    <mergeCell ref="W3:X3"/>
    <mergeCell ref="Y3:Z3"/>
    <mergeCell ref="AA3:AB3"/>
    <mergeCell ref="AC3:AC4"/>
    <mergeCell ref="AD3:AD4"/>
    <mergeCell ref="I3:J3"/>
    <mergeCell ref="K3:L3"/>
    <mergeCell ref="M3:N3"/>
    <mergeCell ref="O3:P3"/>
    <mergeCell ref="Q3:R3"/>
    <mergeCell ref="S3:T3"/>
    <mergeCell ref="B1:AF1"/>
    <mergeCell ref="A2:A4"/>
    <mergeCell ref="B2:B4"/>
    <mergeCell ref="C2:C4"/>
    <mergeCell ref="D2:D4"/>
    <mergeCell ref="E2:AB2"/>
    <mergeCell ref="AC2:AD2"/>
    <mergeCell ref="AE2:AF2"/>
    <mergeCell ref="E3:F3"/>
    <mergeCell ref="G3:H3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/>
  </sheetViews>
  <sheetFormatPr defaultColWidth="14.42578125" defaultRowHeight="15.75" customHeight="1"/>
  <cols>
    <col min="1" max="1" width="20.85546875" style="1" customWidth="1"/>
    <col min="2" max="2" width="23.28515625" style="1" customWidth="1"/>
    <col min="3" max="3" width="63.28515625" style="1" customWidth="1"/>
    <col min="4" max="4" width="68" style="1" customWidth="1"/>
    <col min="5" max="5" width="9.85546875" style="1" customWidth="1"/>
    <col min="6" max="6" width="10" style="1" customWidth="1"/>
    <col min="7" max="8" width="11.85546875" style="1" customWidth="1"/>
    <col min="9" max="10" width="9.140625" style="1" customWidth="1"/>
    <col min="11" max="11" width="14.42578125" style="1" customWidth="1"/>
    <col min="12" max="16384" width="14.42578125" style="1"/>
  </cols>
  <sheetData>
    <row r="1" spans="1:10" ht="95.25" customHeight="1">
      <c r="A1"/>
      <c r="B1" s="25" t="s">
        <v>378</v>
      </c>
      <c r="C1" s="25"/>
      <c r="D1" s="25"/>
      <c r="E1" s="25"/>
      <c r="F1" s="25"/>
      <c r="G1" s="25"/>
      <c r="H1" s="25"/>
      <c r="I1" s="25"/>
      <c r="J1" s="25"/>
    </row>
    <row r="2" spans="1:10" ht="21.75" customHeight="1">
      <c r="A2" s="88" t="s">
        <v>15</v>
      </c>
      <c r="B2" s="89" t="s">
        <v>33</v>
      </c>
      <c r="C2" s="88" t="s">
        <v>34</v>
      </c>
      <c r="D2" s="88" t="s">
        <v>35</v>
      </c>
      <c r="E2" s="91" t="s">
        <v>451</v>
      </c>
      <c r="F2" s="91"/>
      <c r="G2" s="88" t="s">
        <v>37</v>
      </c>
      <c r="H2" s="88"/>
      <c r="I2" s="88" t="s">
        <v>38</v>
      </c>
      <c r="J2" s="88"/>
    </row>
    <row r="3" spans="1:10" ht="21" customHeight="1">
      <c r="A3" s="88"/>
      <c r="B3" s="89"/>
      <c r="C3" s="88"/>
      <c r="D3" s="88"/>
      <c r="E3" s="91"/>
      <c r="F3" s="91"/>
      <c r="G3" s="150" t="s">
        <v>53</v>
      </c>
      <c r="H3" s="150" t="s">
        <v>54</v>
      </c>
      <c r="I3" s="150" t="s">
        <v>53</v>
      </c>
      <c r="J3" s="150" t="s">
        <v>54</v>
      </c>
    </row>
    <row r="4" spans="1:10" ht="12.75">
      <c r="A4" s="88"/>
      <c r="B4" s="89"/>
      <c r="C4" s="88"/>
      <c r="D4" s="88"/>
      <c r="E4" s="102" t="s">
        <v>51</v>
      </c>
      <c r="F4" s="102" t="s">
        <v>52</v>
      </c>
      <c r="G4" s="150"/>
      <c r="H4" s="150"/>
      <c r="I4" s="150"/>
      <c r="J4" s="150"/>
    </row>
    <row r="5" spans="1:10" ht="12.75">
      <c r="A5" s="6">
        <v>1</v>
      </c>
      <c r="B5" s="68"/>
      <c r="C5" s="68"/>
      <c r="D5" s="68"/>
      <c r="E5" s="40"/>
      <c r="F5" s="40"/>
      <c r="G5" s="68"/>
      <c r="H5" s="68"/>
      <c r="I5" s="40"/>
      <c r="J5" s="40"/>
    </row>
    <row r="6" spans="1:10" ht="12.75">
      <c r="A6" s="6">
        <v>2</v>
      </c>
      <c r="B6" s="68"/>
      <c r="C6" s="68"/>
      <c r="D6" s="68"/>
      <c r="E6" s="40"/>
      <c r="F6" s="40"/>
      <c r="G6" s="68"/>
      <c r="H6" s="68"/>
      <c r="I6" s="40"/>
      <c r="J6" s="40"/>
    </row>
    <row r="7" spans="1:10" ht="12.75">
      <c r="A7" s="6">
        <v>3</v>
      </c>
      <c r="B7" s="68"/>
      <c r="C7" s="68"/>
      <c r="D7" s="68"/>
      <c r="E7" s="40"/>
      <c r="F7" s="40"/>
      <c r="G7" s="68"/>
      <c r="H7" s="68"/>
      <c r="I7" s="40"/>
      <c r="J7" s="40"/>
    </row>
    <row r="8" spans="1:10" ht="12.75">
      <c r="A8" s="6">
        <v>4</v>
      </c>
      <c r="B8" s="68"/>
      <c r="C8" s="68"/>
      <c r="D8" s="68"/>
      <c r="E8" s="40"/>
      <c r="F8" s="40"/>
      <c r="G8" s="68"/>
      <c r="H8" s="68"/>
      <c r="I8" s="40"/>
      <c r="J8" s="40"/>
    </row>
    <row r="9" spans="1:10" ht="12.75">
      <c r="A9" s="6">
        <v>5</v>
      </c>
      <c r="B9" s="68"/>
      <c r="C9" s="68"/>
      <c r="D9" s="68"/>
      <c r="E9" s="40"/>
      <c r="F9" s="40"/>
      <c r="G9" s="68"/>
      <c r="H9" s="68"/>
      <c r="I9" s="40"/>
      <c r="J9" s="40"/>
    </row>
    <row r="10" spans="1:10" ht="12.75">
      <c r="A10" s="6">
        <v>6</v>
      </c>
      <c r="B10" s="68"/>
      <c r="C10" s="68"/>
      <c r="D10" s="68"/>
      <c r="E10" s="40"/>
      <c r="F10" s="40"/>
      <c r="G10" s="68"/>
      <c r="H10" s="68"/>
      <c r="I10" s="40"/>
      <c r="J10" s="40"/>
    </row>
    <row r="11" spans="1:10" ht="12.75">
      <c r="A11" s="6">
        <v>7</v>
      </c>
      <c r="B11" s="68"/>
      <c r="C11" s="68"/>
      <c r="D11" s="68"/>
      <c r="E11" s="40"/>
      <c r="F11" s="40"/>
      <c r="G11" s="68"/>
      <c r="H11" s="68"/>
      <c r="I11" s="40"/>
      <c r="J11" s="40"/>
    </row>
    <row r="12" spans="1:10" ht="12.75">
      <c r="A12" s="6">
        <v>8</v>
      </c>
      <c r="B12" s="68"/>
      <c r="C12" s="68"/>
      <c r="D12" s="68"/>
      <c r="E12" s="40"/>
      <c r="F12" s="40"/>
      <c r="G12" s="68"/>
      <c r="H12" s="68"/>
      <c r="I12" s="40"/>
      <c r="J12" s="40"/>
    </row>
    <row r="13" spans="1:10" ht="12.75">
      <c r="A13" s="6">
        <v>9</v>
      </c>
      <c r="B13" s="68"/>
      <c r="C13" s="68"/>
      <c r="D13" s="68"/>
      <c r="E13" s="40"/>
      <c r="F13" s="40"/>
      <c r="G13" s="68"/>
      <c r="H13" s="68"/>
      <c r="I13" s="40"/>
      <c r="J13" s="40"/>
    </row>
    <row r="14" spans="1:10" ht="12.75">
      <c r="A14" s="6">
        <v>10</v>
      </c>
      <c r="B14" s="68"/>
      <c r="C14" s="68"/>
      <c r="D14" s="68"/>
      <c r="E14" s="40"/>
      <c r="F14" s="40"/>
      <c r="G14" s="68"/>
      <c r="H14" s="68"/>
      <c r="I14" s="40"/>
      <c r="J14" s="40"/>
    </row>
    <row r="15" spans="1:10" ht="12.75">
      <c r="A15" s="6">
        <v>11</v>
      </c>
      <c r="B15" s="68"/>
      <c r="C15" s="68"/>
      <c r="D15" s="68"/>
      <c r="E15" s="40"/>
      <c r="F15" s="40"/>
      <c r="G15" s="68"/>
      <c r="H15" s="68"/>
      <c r="I15" s="40"/>
      <c r="J15" s="40"/>
    </row>
    <row r="16" spans="1:10" ht="12.75">
      <c r="A16" s="6">
        <v>12</v>
      </c>
      <c r="B16" s="68"/>
      <c r="C16" s="68"/>
      <c r="D16" s="68"/>
      <c r="E16" s="40"/>
      <c r="F16" s="40"/>
      <c r="G16" s="68"/>
      <c r="H16" s="68"/>
      <c r="I16" s="40"/>
      <c r="J16" s="40"/>
    </row>
    <row r="17" spans="1:10" ht="12.75">
      <c r="A17" s="6">
        <v>13</v>
      </c>
      <c r="B17" s="68"/>
      <c r="C17" s="68"/>
      <c r="D17" s="68"/>
      <c r="E17" s="40"/>
      <c r="F17" s="40"/>
      <c r="G17" s="68"/>
      <c r="H17" s="68"/>
      <c r="I17" s="40"/>
      <c r="J17" s="40"/>
    </row>
    <row r="18" spans="1:10" ht="12.75">
      <c r="A18" s="6">
        <v>14</v>
      </c>
      <c r="B18" s="68"/>
      <c r="C18" s="68"/>
      <c r="D18" s="68"/>
      <c r="E18" s="40"/>
      <c r="F18" s="40"/>
      <c r="G18" s="68"/>
      <c r="H18" s="68"/>
      <c r="I18" s="40"/>
      <c r="J18" s="40"/>
    </row>
    <row r="19" spans="1:10" ht="12.75">
      <c r="A19" s="6">
        <v>15</v>
      </c>
      <c r="B19" s="68"/>
      <c r="C19" s="68"/>
      <c r="D19" s="68"/>
      <c r="E19" s="40"/>
      <c r="F19" s="40"/>
      <c r="G19" s="68"/>
      <c r="H19" s="68"/>
      <c r="I19" s="40"/>
      <c r="J19" s="40"/>
    </row>
    <row r="20" spans="1:10" ht="12.75">
      <c r="A20" s="6">
        <v>16</v>
      </c>
      <c r="B20" s="68"/>
      <c r="C20" s="68"/>
      <c r="D20" s="68"/>
      <c r="E20" s="40"/>
      <c r="F20" s="40"/>
      <c r="G20" s="68"/>
      <c r="H20" s="68"/>
      <c r="I20" s="40"/>
      <c r="J20" s="40"/>
    </row>
    <row r="21" spans="1:10" ht="12.75">
      <c r="A21" s="6">
        <v>17</v>
      </c>
      <c r="B21" s="68"/>
      <c r="C21" s="68"/>
      <c r="D21" s="68"/>
      <c r="E21" s="40"/>
      <c r="F21" s="40"/>
      <c r="G21" s="68"/>
      <c r="H21" s="68"/>
      <c r="I21" s="40"/>
      <c r="J21" s="40"/>
    </row>
    <row r="22" spans="1:10" ht="12.75">
      <c r="A22" s="6">
        <v>18</v>
      </c>
      <c r="B22" s="68"/>
      <c r="C22" s="68"/>
      <c r="D22" s="68"/>
      <c r="E22" s="40"/>
      <c r="F22" s="40"/>
      <c r="G22" s="68"/>
      <c r="H22" s="68"/>
      <c r="I22" s="40"/>
      <c r="J22" s="40"/>
    </row>
    <row r="23" spans="1:10" ht="12.75">
      <c r="A23" s="6">
        <v>19</v>
      </c>
      <c r="B23" s="68"/>
      <c r="C23" s="68"/>
      <c r="D23" s="68"/>
      <c r="E23" s="40"/>
      <c r="F23" s="40"/>
      <c r="G23" s="68"/>
      <c r="H23" s="68"/>
      <c r="I23" s="40"/>
      <c r="J23" s="40"/>
    </row>
    <row r="24" spans="1:10" ht="12.75">
      <c r="A24" s="6">
        <v>20</v>
      </c>
      <c r="B24" s="68"/>
      <c r="C24" s="68"/>
      <c r="D24" s="68"/>
      <c r="E24" s="40"/>
      <c r="F24" s="40"/>
      <c r="G24" s="68"/>
      <c r="H24" s="68"/>
      <c r="I24" s="40"/>
      <c r="J24" s="40"/>
    </row>
    <row r="25" spans="1:10" ht="12.75">
      <c r="A25" s="6">
        <v>21</v>
      </c>
      <c r="B25" s="68"/>
      <c r="C25" s="68"/>
      <c r="D25" s="68"/>
      <c r="E25" s="40"/>
      <c r="F25" s="40"/>
      <c r="G25" s="68"/>
      <c r="H25" s="68"/>
      <c r="I25" s="40"/>
      <c r="J25" s="40"/>
    </row>
    <row r="26" spans="1:10" ht="12.75">
      <c r="A26" s="6">
        <v>22</v>
      </c>
      <c r="B26" s="68"/>
      <c r="C26" s="68"/>
      <c r="D26" s="68"/>
      <c r="E26" s="40"/>
      <c r="F26" s="40"/>
      <c r="G26" s="68"/>
      <c r="H26" s="68"/>
      <c r="I26" s="40"/>
      <c r="J26" s="40"/>
    </row>
    <row r="27" spans="1:10" ht="12.75">
      <c r="A27" s="6">
        <v>23</v>
      </c>
      <c r="B27" s="68"/>
      <c r="C27" s="68"/>
      <c r="D27" s="68"/>
      <c r="E27" s="40"/>
      <c r="F27" s="40"/>
      <c r="G27" s="68"/>
      <c r="H27" s="68"/>
      <c r="I27" s="40"/>
      <c r="J27" s="40"/>
    </row>
    <row r="28" spans="1:10" ht="12.75">
      <c r="A28" s="6">
        <v>25</v>
      </c>
      <c r="B28" s="68"/>
      <c r="C28" s="68"/>
      <c r="D28" s="68"/>
      <c r="E28" s="40"/>
      <c r="F28" s="40"/>
      <c r="G28" s="68"/>
      <c r="H28" s="68"/>
      <c r="I28" s="40"/>
      <c r="J28" s="40"/>
    </row>
    <row r="29" spans="1:10" ht="12.75">
      <c r="A29" s="6">
        <v>26</v>
      </c>
      <c r="B29" s="68"/>
      <c r="C29" s="68"/>
      <c r="D29" s="68"/>
      <c r="E29" s="40"/>
      <c r="F29" s="40"/>
      <c r="G29" s="68"/>
      <c r="H29" s="68"/>
      <c r="I29" s="40"/>
      <c r="J29" s="40"/>
    </row>
    <row r="30" spans="1:10" ht="12.75">
      <c r="A30" s="6">
        <v>27</v>
      </c>
      <c r="B30" s="68"/>
      <c r="C30" s="68"/>
      <c r="D30" s="68"/>
      <c r="E30" s="40"/>
      <c r="F30" s="40"/>
      <c r="G30" s="68"/>
      <c r="H30" s="68"/>
      <c r="I30" s="40"/>
      <c r="J30" s="40"/>
    </row>
    <row r="31" spans="1:10" ht="12.75">
      <c r="A31" s="6">
        <v>28</v>
      </c>
      <c r="B31" s="68"/>
      <c r="C31" s="68"/>
      <c r="D31" s="68"/>
      <c r="E31" s="40"/>
      <c r="F31" s="40"/>
      <c r="G31" s="68"/>
      <c r="H31" s="68"/>
      <c r="I31" s="40"/>
      <c r="J31" s="40"/>
    </row>
    <row r="32" spans="1:10" ht="12.75">
      <c r="A32" s="6">
        <v>29</v>
      </c>
      <c r="B32" s="68"/>
      <c r="C32" s="68"/>
      <c r="D32" s="68"/>
      <c r="E32" s="40"/>
      <c r="F32" s="40"/>
      <c r="G32" s="68"/>
      <c r="H32" s="68"/>
      <c r="I32" s="40"/>
      <c r="J32" s="40"/>
    </row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11024" right="0.511811024" top="0.78740157500000008" bottom="0.78740157500000008" header="0.31496062000000008" footer="0.31496062000000008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PLANILHA_DE_ACOMPANHAMENTO_DA_P</vt:lpstr>
      <vt:lpstr>Acomp__Téc__Integrado</vt:lpstr>
      <vt:lpstr>Acomp__Téc__Subsequente</vt:lpstr>
      <vt:lpstr>Acomp__Graduação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Gleiciane Santos Oliveira Xavier de Mesquita</dc:creator>
  <cp:lastModifiedBy>Sandra Araldi Rodrigues</cp:lastModifiedBy>
  <dcterms:created xsi:type="dcterms:W3CDTF">2019-07-10T13:57:28Z</dcterms:created>
  <dcterms:modified xsi:type="dcterms:W3CDTF">2021-05-28T19:24:52Z</dcterms:modified>
</cp:coreProperties>
</file>