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 activeTab="1"/>
  </bookViews>
  <sheets>
    <sheet name="Acompanhamento" sheetId="1" r:id="rId1"/>
    <sheet name="Acomp. Téc. Integrado" sheetId="2" r:id="rId2"/>
    <sheet name="Acomp. Téc. Subsequente" sheetId="3" r:id="rId3"/>
    <sheet name="Acomp. Graduação" sheetId="4" r:id="rId4"/>
    <sheet name="Graduação - PBPMEC" sheetId="5" r:id="rId5"/>
  </sheets>
  <calcPr calcId="145621"/>
</workbook>
</file>

<file path=xl/calcChain.xml><?xml version="1.0" encoding="utf-8"?>
<calcChain xmlns="http://schemas.openxmlformats.org/spreadsheetml/2006/main">
  <c r="C5" i="5" l="1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5" i="4"/>
  <c r="C6" i="3"/>
  <c r="C7" i="3"/>
  <c r="C8" i="3"/>
  <c r="C9" i="3"/>
  <c r="C10" i="3"/>
  <c r="C11" i="3"/>
  <c r="C12" i="3"/>
  <c r="C13" i="3"/>
  <c r="C5" i="3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5" i="2"/>
  <c r="Y14" i="1" l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A13" i="1"/>
  <c r="Z13" i="1"/>
  <c r="AA12" i="1"/>
  <c r="Z12" i="1"/>
  <c r="AA11" i="1"/>
  <c r="Z11" i="1"/>
  <c r="AA10" i="1"/>
  <c r="Z10" i="1"/>
  <c r="AA9" i="1"/>
  <c r="Z9" i="1"/>
  <c r="AA8" i="1"/>
  <c r="Z8" i="1"/>
  <c r="AA7" i="1"/>
  <c r="Z7" i="1"/>
  <c r="AA6" i="1"/>
  <c r="Z6" i="1"/>
  <c r="AA5" i="1"/>
  <c r="Z5" i="1"/>
  <c r="AA14" i="1" l="1"/>
  <c r="Z14" i="1"/>
</calcChain>
</file>

<file path=xl/comments1.xml><?xml version="1.0" encoding="utf-8"?>
<comments xmlns="http://schemas.openxmlformats.org/spreadsheetml/2006/main">
  <authors>
    <author/>
  </authors>
  <commentList>
    <comment ref="X2" authorId="0">
      <text>
        <r>
          <rPr>
            <sz val="10"/>
            <color rgb="FF000000"/>
            <rFont val="Arial"/>
          </rPr>
          <t>Precisamos verificar se essa informação é necessária nesse momento de acompanhamento e se é exequível pela equipe que faz o levantamento das informações.
	-Coordenação de Assistência Estudantil</t>
        </r>
      </text>
    </comment>
  </commentList>
</comments>
</file>

<file path=xl/sharedStrings.xml><?xml version="1.0" encoding="utf-8"?>
<sst xmlns="http://schemas.openxmlformats.org/spreadsheetml/2006/main" count="2222" uniqueCount="717">
  <si>
    <t>ACOMPANHAMENTO - AUXÍLIOS DA ASSISTÊNCIA ESTUDANTIL</t>
  </si>
  <si>
    <t>Edital ou Processo</t>
  </si>
  <si>
    <t>CPF</t>
  </si>
  <si>
    <t>NOME/BOLSISTA</t>
  </si>
  <si>
    <t>CURSO</t>
  </si>
  <si>
    <t>PROGRAMA(S) QUE PARTICIPA</t>
  </si>
  <si>
    <r>
      <rPr>
        <i/>
        <sz val="10"/>
        <rFont val="Arial"/>
      </rPr>
      <t xml:space="preserve">CAMPUS </t>
    </r>
    <r>
      <rPr>
        <sz val="10"/>
        <color rgb="FF000000"/>
        <rFont val="Arial"/>
      </rPr>
      <t>___________________</t>
    </r>
  </si>
  <si>
    <t>JAN</t>
  </si>
  <si>
    <t>FEV</t>
  </si>
  <si>
    <t>ALUNO FOI APROVADO?</t>
  </si>
  <si>
    <t>MAR</t>
  </si>
  <si>
    <t>ALUNO EVADIDO?</t>
  </si>
  <si>
    <t>ABR</t>
  </si>
  <si>
    <t>MAI</t>
  </si>
  <si>
    <t>JUN</t>
  </si>
  <si>
    <t>JUL</t>
  </si>
  <si>
    <t>PROAC</t>
  </si>
  <si>
    <t>AGO</t>
  </si>
  <si>
    <t>SET</t>
  </si>
  <si>
    <t>OUT</t>
  </si>
  <si>
    <t>NOV</t>
  </si>
  <si>
    <t>PROAP</t>
  </si>
  <si>
    <t>DEZ</t>
  </si>
  <si>
    <t>MONITORIA</t>
  </si>
  <si>
    <t>TOTAL</t>
  </si>
  <si>
    <t>PROMORE - Auxílio</t>
  </si>
  <si>
    <t>QT</t>
  </si>
  <si>
    <t>PROMORE - Residência</t>
  </si>
  <si>
    <t>Valor</t>
  </si>
  <si>
    <t>PROSAPEX - Saúde</t>
  </si>
  <si>
    <t>PROSAPEX - Ensino</t>
  </si>
  <si>
    <t>PROSAPEX - Cidadania</t>
  </si>
  <si>
    <t>TIPO DE AUXÍLIO</t>
  </si>
  <si>
    <t>PROSAPEX - Esporte e Lazer</t>
  </si>
  <si>
    <t>SIM</t>
  </si>
  <si>
    <t>NÃO</t>
  </si>
  <si>
    <t>R$ -</t>
  </si>
  <si>
    <t>Valor R$</t>
  </si>
  <si>
    <t>PROAC - AUXÍLIO COMPLEMENTAR</t>
  </si>
  <si>
    <t>Vigência</t>
  </si>
  <si>
    <t>PROAP - AUXÍLIO À PERMANÊNCIA</t>
  </si>
  <si>
    <t>PROGRAMA DE MONITORIA</t>
  </si>
  <si>
    <t>PROMORE - AUXÍLIO MORADIA</t>
  </si>
  <si>
    <t>PROMORE - RESIDÊNCIA ESTUDANTIL</t>
  </si>
  <si>
    <t>PROSAPEX - APOIO/ATENÇÃO A SAÚDE</t>
  </si>
  <si>
    <t>PROSAPEX - ACOMPANHAMENTO/SUPORTE AO ENSINO</t>
  </si>
  <si>
    <t>PROSAPEX - AÇÕES PRÓ-CIDADANIA</t>
  </si>
  <si>
    <t>PROSAPEX - ATIVIDADES ESPORTIVAS E LAZER</t>
  </si>
  <si>
    <t>Programa Bolsa Permanência (PBP) MEC/FNDE</t>
  </si>
  <si>
    <t>Adrian Fernando Santos Martins</t>
  </si>
  <si>
    <t>Adrya Cristiny S. F. de Mendonça</t>
  </si>
  <si>
    <t>Alanda Beria de Oliveira Alves</t>
  </si>
  <si>
    <t>Ailber Santos da Conceição</t>
  </si>
  <si>
    <t>Alex Sandro Lima Sobrinho</t>
  </si>
  <si>
    <t>Ana Julia de Almeida Gomes</t>
  </si>
  <si>
    <t>Anthony Muniz Prado de Oliveira</t>
  </si>
  <si>
    <t>Aline da Silva Gonçalves</t>
  </si>
  <si>
    <t>Amaraya Rayssa Costa Surui</t>
  </si>
  <si>
    <t>Ana Lucia dos Santos Lemos</t>
  </si>
  <si>
    <t>Ana Paula Bertochi de Oliveira</t>
  </si>
  <si>
    <t>Any Gabriely Silva Santos</t>
  </si>
  <si>
    <t>Arieltom Vieira Ferreira</t>
  </si>
  <si>
    <t>Alexsandra Gomes Farias</t>
  </si>
  <si>
    <t>Brenda Catrinck Rigolin</t>
  </si>
  <si>
    <t>Brenda Karoline Bogas Leite</t>
  </si>
  <si>
    <t>Caluachê Silvestre Amaral</t>
  </si>
  <si>
    <t>Camylla Henke Novaes</t>
  </si>
  <si>
    <t>Carlos Eduardo Cordeiro Telles</t>
  </si>
  <si>
    <t>Celine de Novais Ferreira</t>
  </si>
  <si>
    <t>Cínthia do Nascimento Santos</t>
  </si>
  <si>
    <t>Cristina Berger de Jesus</t>
  </si>
  <si>
    <t>Claudia Emilly Dias de Souza</t>
  </si>
  <si>
    <t>Clemer Schmidt</t>
  </si>
  <si>
    <t>Camila David G. dos Santos</t>
  </si>
  <si>
    <t>Cledivania Silva dos Santos</t>
  </si>
  <si>
    <t>Cleyton Luan Nobre Assis</t>
  </si>
  <si>
    <t>Diogo Kihara de Barros</t>
  </si>
  <si>
    <t>Domine Scalfone Alves</t>
  </si>
  <si>
    <t>Daniel Pelicioni Baldan</t>
  </si>
  <si>
    <t>Deivid Scalfone Alves</t>
  </si>
  <si>
    <t>Deivson Santana Araújo Ramos</t>
  </si>
  <si>
    <t>Diego Junior Jacob Piske</t>
  </si>
  <si>
    <t>Douglas Marçal dos Santos</t>
  </si>
  <si>
    <t>Dhafny Tamires Camargo</t>
  </si>
  <si>
    <t>Dyeniffer Lohraine N. Leite</t>
  </si>
  <si>
    <t>Edilaine dos Santos Figueiredo</t>
  </si>
  <si>
    <t>Emilly Correia Viana</t>
  </si>
  <si>
    <t>Érica Sabrina da Cruz Almeida</t>
  </si>
  <si>
    <t>Erick Bruno de Barros Pereira</t>
  </si>
  <si>
    <t>Esteban Santana Moutinho</t>
  </si>
  <si>
    <t xml:space="preserve">Evellen Pereira de Souza </t>
  </si>
  <si>
    <t>Elian Carlos Becali Aguiar</t>
  </si>
  <si>
    <t>Emily Gomes Guimarães</t>
  </si>
  <si>
    <t>Flavia Alessandra M. Chagas</t>
  </si>
  <si>
    <t>Fátima Eloisa M. de Olveira</t>
  </si>
  <si>
    <t>Fabrício Rizzi Rodrigues</t>
  </si>
  <si>
    <t>Fernanda Grippa Campana</t>
  </si>
  <si>
    <t>Felipe Camargo de Lima Silva</t>
  </si>
  <si>
    <t>Gabriel Pimentel Aker</t>
  </si>
  <si>
    <t>Gabriely Mantovanelli Soares</t>
  </si>
  <si>
    <t>Gabriely Pimentel Sampaio</t>
  </si>
  <si>
    <t>Geisniwander Pelegrini Santos</t>
  </si>
  <si>
    <t>Geovana Rafaely V. da Fonseca</t>
  </si>
  <si>
    <t>Geovane Pinto Menezes</t>
  </si>
  <si>
    <t>Ghenniffer Santos Rosa</t>
  </si>
  <si>
    <t>Giovana Rolin Mendes</t>
  </si>
  <si>
    <t>Giovanna Pereira Oliveira Camargo</t>
  </si>
  <si>
    <t>Geislaine Aguiar do Carmo</t>
  </si>
  <si>
    <t>Gislaine Ribeiro Cardoso</t>
  </si>
  <si>
    <t>Guilherme Matheus da Silva Amaral</t>
  </si>
  <si>
    <t>Gustavo José Fuch Barros</t>
  </si>
  <si>
    <t>Gabriel Simões Prado</t>
  </si>
  <si>
    <t>Geniquelly de Oliveira Macena</t>
  </si>
  <si>
    <t>Gustavo Henrique Alves de Oliveira</t>
  </si>
  <si>
    <t>Héjiley Cristina Barbosa Silva</t>
  </si>
  <si>
    <t>Henrique Arthur Borcarte</t>
  </si>
  <si>
    <t>Helen Oliveira Costa</t>
  </si>
  <si>
    <t>Hélen Soares Vitório</t>
  </si>
  <si>
    <t>Helena Dyovana Amaral Silva</t>
  </si>
  <si>
    <t>Heryka da Silva Ribeiro</t>
  </si>
  <si>
    <t>Heverton Haase dos Santos</t>
  </si>
  <si>
    <t>Hingredy Reinehr Alves</t>
  </si>
  <si>
    <t>Iasmin Kaline Lins do Nascimento</t>
  </si>
  <si>
    <t>Ilecari de Fátima Leonel da Cruz</t>
  </si>
  <si>
    <t>Ingrid Vitória Alves Santos</t>
  </si>
  <si>
    <t>Izabel Aparecida Fogaça Carvalho</t>
  </si>
  <si>
    <t>Isabela Cristina dos Santos Batista</t>
  </si>
  <si>
    <t>Italo Henrique Ferreira Santana</t>
  </si>
  <si>
    <t>Jéssica Gabriela dos Santos Albuquerque</t>
  </si>
  <si>
    <t>José Henrique Nascimento da Silva</t>
  </si>
  <si>
    <t>Joselaine Ferreira de Oliveira</t>
  </si>
  <si>
    <t>Joyce Cristina Domingos</t>
  </si>
  <si>
    <t>Janaina Fernandes Silva</t>
  </si>
  <si>
    <t>Jaqueline Pimentel Sampaio</t>
  </si>
  <si>
    <t>Jessica Kamilly Sá de Castro</t>
  </si>
  <si>
    <t>João Gabriel Moraes</t>
  </si>
  <si>
    <t>João Paulo dos Santos</t>
  </si>
  <si>
    <t xml:space="preserve"> Isabella Alves da Silva</t>
  </si>
  <si>
    <t>052.660.692-44</t>
  </si>
  <si>
    <t>060.849.772-00</t>
  </si>
  <si>
    <t>061.793.522-08</t>
  </si>
  <si>
    <t>045.599.662-81</t>
  </si>
  <si>
    <t>054.976.292-29</t>
  </si>
  <si>
    <t>031.911.402-39</t>
  </si>
  <si>
    <t>437.924.258-74</t>
  </si>
  <si>
    <t>045.131.972-93</t>
  </si>
  <si>
    <t>869.038.102-34</t>
  </si>
  <si>
    <t>055.314.362-03</t>
  </si>
  <si>
    <t>050.237.832-86</t>
  </si>
  <si>
    <t>039.601.502-61</t>
  </si>
  <si>
    <t>052.712.462-13</t>
  </si>
  <si>
    <t>040.473.762-56</t>
  </si>
  <si>
    <t>054.223.512-90</t>
  </si>
  <si>
    <t>398.070.428-95</t>
  </si>
  <si>
    <t>054.246.322-97</t>
  </si>
  <si>
    <t>153.527.367-41</t>
  </si>
  <si>
    <t>054.461.722-30</t>
  </si>
  <si>
    <t>923.238472-87</t>
  </si>
  <si>
    <t>049.109.512-02</t>
  </si>
  <si>
    <t>055.851.672-60</t>
  </si>
  <si>
    <t>062.322.231-01</t>
  </si>
  <si>
    <t>054.782.892-64</t>
  </si>
  <si>
    <t>033.341.512-47</t>
  </si>
  <si>
    <t>064.743.422-93 </t>
  </si>
  <si>
    <t>049.237.552-61</t>
  </si>
  <si>
    <t>005.600.212-24</t>
  </si>
  <si>
    <t>047.650.822-37</t>
  </si>
  <si>
    <t>041.889.112-55</t>
  </si>
  <si>
    <t>047.448.062-36</t>
  </si>
  <si>
    <t>046.972.642-31</t>
  </si>
  <si>
    <t>050.951.222-43</t>
  </si>
  <si>
    <t>061.629.092-63</t>
  </si>
  <si>
    <t>051.937.782-67</t>
  </si>
  <si>
    <t>054.109.802-04</t>
  </si>
  <si>
    <t>050.078.262-86</t>
  </si>
  <si>
    <t>063.166.322-31</t>
  </si>
  <si>
    <t>067.868.582-79</t>
  </si>
  <si>
    <t>061.393.652-36</t>
  </si>
  <si>
    <t>033.581.092-67</t>
  </si>
  <si>
    <t>014.623.292-50</t>
  </si>
  <si>
    <t>060.817.312-60</t>
  </si>
  <si>
    <t>701.121.972-21</t>
  </si>
  <si>
    <t>057.339.962-00</t>
  </si>
  <si>
    <t>006.135.032-01</t>
  </si>
  <si>
    <t>059.419.182-32</t>
  </si>
  <si>
    <t>047.287.592-29</t>
  </si>
  <si>
    <t>054.981.092-70</t>
  </si>
  <si>
    <t>046.585.002-21</t>
  </si>
  <si>
    <t>061.852.802-48</t>
  </si>
  <si>
    <t>067.884.122-51</t>
  </si>
  <si>
    <t>037.043.422-62</t>
  </si>
  <si>
    <t>000.432.032-80</t>
  </si>
  <si>
    <t>051.287.862-50</t>
  </si>
  <si>
    <t>055.634.172-47</t>
  </si>
  <si>
    <t>051.351.852-59</t>
  </si>
  <si>
    <t>059.173.862-77</t>
  </si>
  <si>
    <t>046.126.792-61</t>
  </si>
  <si>
    <t>064.102.222-03</t>
  </si>
  <si>
    <t>052.502.642-80</t>
  </si>
  <si>
    <t>860.335.302-68</t>
  </si>
  <si>
    <t>048.059.872-00</t>
  </si>
  <si>
    <t>064.948.852-09</t>
  </si>
  <si>
    <t>027.800.182-32</t>
  </si>
  <si>
    <t>048.950.992-45</t>
  </si>
  <si>
    <t>059.565.082-13</t>
  </si>
  <si>
    <t>701.139.862-70</t>
  </si>
  <si>
    <t>704.874.232-16</t>
  </si>
  <si>
    <t>039.366.672-76</t>
  </si>
  <si>
    <t>050.373.222-27</t>
  </si>
  <si>
    <t>056.509.202-22</t>
  </si>
  <si>
    <t>960.777.192-34</t>
  </si>
  <si>
    <t>033.319.872-71</t>
  </si>
  <si>
    <t>048.826.682-38</t>
  </si>
  <si>
    <t>064.102.812-18</t>
  </si>
  <si>
    <t>702.031.702-29</t>
  </si>
  <si>
    <t>017.456.592-50</t>
  </si>
  <si>
    <t>049.784.352-85</t>
  </si>
  <si>
    <t>054.794.592-28 </t>
  </si>
  <si>
    <t>064.837.602-80</t>
  </si>
  <si>
    <t>069.069.512-89</t>
  </si>
  <si>
    <t>033.366.862-61</t>
  </si>
  <si>
    <t>049.334.952-97</t>
  </si>
  <si>
    <t>050.442.202-21</t>
  </si>
  <si>
    <t>067.883.162-95</t>
  </si>
  <si>
    <t>066.684.142-06</t>
  </si>
  <si>
    <t>027.858.502-70</t>
  </si>
  <si>
    <t>055.597.652-10</t>
  </si>
  <si>
    <t>Téc. Agroecologia Int.</t>
  </si>
  <si>
    <t>Téc. Agropecuária Int.</t>
  </si>
  <si>
    <t>Téc. Informática Int.</t>
  </si>
  <si>
    <t>Fevereiro a Julho</t>
  </si>
  <si>
    <t>2/2019/CAC</t>
  </si>
  <si>
    <t>Josyene Cristo de Souza</t>
  </si>
  <si>
    <t>Julia Castilho de Souza</t>
  </si>
  <si>
    <t>Julia de Oliveira</t>
  </si>
  <si>
    <t>Karine dos Santos Martins</t>
  </si>
  <si>
    <t>Katia Lima da Silva</t>
  </si>
  <si>
    <t>Katiane da Silva</t>
  </si>
  <si>
    <t>Kauan Antony Reginaldo Costa</t>
  </si>
  <si>
    <t>Kauany da Silva Lopes</t>
  </si>
  <si>
    <t>Kauane Keury da C. Andrade</t>
  </si>
  <si>
    <t>Ketlin Amanda da Silva</t>
  </si>
  <si>
    <t>Kawanne de Azevedo Timblas</t>
  </si>
  <si>
    <t>Lais Amaral Silva</t>
  </si>
  <si>
    <t>Larissa Santos Kempim</t>
  </si>
  <si>
    <t>Laura Beatriz Moreira Dias</t>
  </si>
  <si>
    <t>Letízia Manuella S. Eugenio</t>
  </si>
  <si>
    <t>Lucas Henrique Alves Borth</t>
  </si>
  <si>
    <t>Lucas Macedo Rotta</t>
  </si>
  <si>
    <t>Lynnara Raissa de Melo Chimilouski</t>
  </si>
  <si>
    <t>Laísa Ruiz Ferreira</t>
  </si>
  <si>
    <t>Leonardo Carvalho Camilo</t>
  </si>
  <si>
    <t>Leonardo dos Santos Tassaro</t>
  </si>
  <si>
    <t>Maisa Ahnerto Dias da Silva</t>
  </si>
  <si>
    <t>Maísa Galan Pedrozo</t>
  </si>
  <si>
    <t>Marcos Americo Maciel Junior</t>
  </si>
  <si>
    <t>Marcos Gabriel da Silva Araújo</t>
  </si>
  <si>
    <t>Margarida Dias de Paula</t>
  </si>
  <si>
    <t>Maria Clara Miyazaki Gomes</t>
  </si>
  <si>
    <t>Maria Eduarda D. Santos Lopes</t>
  </si>
  <si>
    <t>Maria Eduarda Gomes da Fonseca</t>
  </si>
  <si>
    <t>Maria Vitória Ferreira de Souza</t>
  </si>
  <si>
    <t>Maycon Henderson C. de Paula</t>
  </si>
  <si>
    <t>Michelly Gabrielly Elidio dos Reis</t>
  </si>
  <si>
    <t>Milleny Porfírio Galmassi</t>
  </si>
  <si>
    <t>Mikaelen Aparecida Rodrigues</t>
  </si>
  <si>
    <t>Mopiliway Kaban Surui</t>
  </si>
  <si>
    <t>Marcelly Oliveira Neves</t>
  </si>
  <si>
    <t>Marcos Vinicios Lourenço Amorim</t>
  </si>
  <si>
    <t>Maria Clara Dutra Ramos</t>
  </si>
  <si>
    <t>Michelly Bernardi Aker</t>
  </si>
  <si>
    <t>Monique Ferreira Lázaro de Jesus</t>
  </si>
  <si>
    <t>Nalanda Kippert Flegler</t>
  </si>
  <si>
    <t>Nabielly Ostapechem Gomes</t>
  </si>
  <si>
    <t>Nayara Berger da Silva</t>
  </si>
  <si>
    <t>Nicolly Kailayne da Silva</t>
  </si>
  <si>
    <t>Pablo Palob Surui</t>
  </si>
  <si>
    <t>Paloma Aparecida da Silva Miranda</t>
  </si>
  <si>
    <t>Pamela Lizie B. Bronzoni</t>
  </si>
  <si>
    <t>Patrícia Kester de Paula</t>
  </si>
  <si>
    <t>Poliana Helena Santina M. Fantin</t>
  </si>
  <si>
    <t>Paulo Fernando Costa Teles</t>
  </si>
  <si>
    <t>Peterson Felipe Gonçalves Canuto</t>
  </si>
  <si>
    <t>Rafael Macedo Rotta</t>
  </si>
  <si>
    <t>Riul Sudário de Souza</t>
  </si>
  <si>
    <t>Rafael Parteli</t>
  </si>
  <si>
    <t xml:space="preserve">Rafael Silva Calmon </t>
  </si>
  <si>
    <t>Raphael Santos Rodrigues</t>
  </si>
  <si>
    <t>Rayane Kelrya Netto</t>
  </si>
  <si>
    <t>Raynny Vithoria de Almeida da Silva</t>
  </si>
  <si>
    <t>Renan da Silva Teixeira Filadelfio</t>
  </si>
  <si>
    <t>Sabine Barbosa Pereira</t>
  </si>
  <si>
    <t>Sabrina da Silva Ribeiro</t>
  </si>
  <si>
    <t>Sabrina da Silva Viana</t>
  </si>
  <si>
    <t>Samara da Silva Cordeiro</t>
  </si>
  <si>
    <t>Sarah Maciel Braga de Aquino</t>
  </si>
  <si>
    <t>Sofia Natielly Cordeiro Telles</t>
  </si>
  <si>
    <t>Suelen Barbosa Preato</t>
  </si>
  <si>
    <t>Stefany Graziely Costa Rodrigues</t>
  </si>
  <si>
    <t>Thawany Jacob Cardoso</t>
  </si>
  <si>
    <t>Táfnys da Silva Contarato</t>
  </si>
  <si>
    <t>Taise Terezinha Peixoto de Amorim</t>
  </si>
  <si>
    <t>Tatieli Margarida de Jesus Farias</t>
  </si>
  <si>
    <t>Thainara Lagassi de Almeida</t>
  </si>
  <si>
    <t>Thais Souza da Silva</t>
  </si>
  <si>
    <t>Thalia Campana Schmidt</t>
  </si>
  <si>
    <t xml:space="preserve">Thallyta Duarte Matias </t>
  </si>
  <si>
    <t>Thamiris Klitzke dos Santos</t>
  </si>
  <si>
    <t>Thayná Aparecida Almeida Pereira</t>
  </si>
  <si>
    <t>Thayná de Oliveira Lima</t>
  </si>
  <si>
    <t>Thays Oliveira</t>
  </si>
  <si>
    <t>Vanessa Sousa Almeida</t>
  </si>
  <si>
    <t>Vicenzzo Diniz Meira</t>
  </si>
  <si>
    <t>Victor Gabriel Santos Correia</t>
  </si>
  <si>
    <t>Victor Hugo Abreu Couto</t>
  </si>
  <si>
    <t>Vinicius Littig dos Santos</t>
  </si>
  <si>
    <t>Vitoria Haylla do Nascimento Souza</t>
  </si>
  <si>
    <t>Vinicius Spanhol Ferrari</t>
  </si>
  <si>
    <t>Vanessa Lourenço da Silva</t>
  </si>
  <si>
    <t>Vinicius Gabriel Oliveira de Paula</t>
  </si>
  <si>
    <t>Vinicius Sanches Silva</t>
  </si>
  <si>
    <t>Wanderson Almeida Knaak</t>
  </si>
  <si>
    <t>Wanderson Carneiro dos Santos</t>
  </si>
  <si>
    <t>Weverton Fernandes de Lima Souza</t>
  </si>
  <si>
    <t xml:space="preserve"> Nicoly Karyne Licori Salvador</t>
  </si>
  <si>
    <t>066.339.562-31 </t>
  </si>
  <si>
    <t>060.204.092-28</t>
  </si>
  <si>
    <t>703.491.442-73</t>
  </si>
  <si>
    <t>038.120.702-19</t>
  </si>
  <si>
    <t>059.062.212-98</t>
  </si>
  <si>
    <t>039.898.302-01</t>
  </si>
  <si>
    <t>175.808.947-42</t>
  </si>
  <si>
    <t>703.728.852-76</t>
  </si>
  <si>
    <t>049.807.832-95</t>
  </si>
  <si>
    <t>013.763.502-89</t>
  </si>
  <si>
    <t>033.369.782-03</t>
  </si>
  <si>
    <t>703.490.942-33</t>
  </si>
  <si>
    <t>000.332.832-57</t>
  </si>
  <si>
    <t>031.393.692-71</t>
  </si>
  <si>
    <t>028.838.041-09</t>
  </si>
  <si>
    <t>004.121.912-02</t>
  </si>
  <si>
    <t>825.473.602-25</t>
  </si>
  <si>
    <t>035.254.992-05</t>
  </si>
  <si>
    <t>060.483.252-40</t>
  </si>
  <si>
    <t>066.629.112-83</t>
  </si>
  <si>
    <t>031.042.872-60</t>
  </si>
  <si>
    <t>045.549.322-73</t>
  </si>
  <si>
    <t>046.057.012-90</t>
  </si>
  <si>
    <t>064.962.482-30</t>
  </si>
  <si>
    <t>064.735.502-75</t>
  </si>
  <si>
    <t>013.902.632-07</t>
  </si>
  <si>
    <t>989.836.012-72</t>
  </si>
  <si>
    <t>043.957.832-95</t>
  </si>
  <si>
    <t>042.297.512-57</t>
  </si>
  <si>
    <t>062.351.282-31</t>
  </si>
  <si>
    <t>032.242.412-76</t>
  </si>
  <si>
    <t>040.521.572-06</t>
  </si>
  <si>
    <t>704.875.002-29</t>
  </si>
  <si>
    <t>057.643.482-50</t>
  </si>
  <si>
    <t>068.346.291-14</t>
  </si>
  <si>
    <t>050.634.082-14</t>
  </si>
  <si>
    <t>048.351.572-81</t>
  </si>
  <si>
    <t>039.378.262-03</t>
  </si>
  <si>
    <t>041.771.332-05</t>
  </si>
  <si>
    <t>040.335.842-69</t>
  </si>
  <si>
    <t>022.241.162-76</t>
  </si>
  <si>
    <t>065.197.032-65</t>
  </si>
  <si>
    <t>006.120.132-43</t>
  </si>
  <si>
    <t>040.114.702-95</t>
  </si>
  <si>
    <t>055.851.382-43</t>
  </si>
  <si>
    <t>047.455.022-22</t>
  </si>
  <si>
    <t>075.766.032-08</t>
  </si>
  <si>
    <t>064.810.562-84</t>
  </si>
  <si>
    <t>028.190.192-93</t>
  </si>
  <si>
    <t>063.166.342-85</t>
  </si>
  <si>
    <t>821.457.172-34</t>
  </si>
  <si>
    <t>701.139.882-14</t>
  </si>
  <si>
    <t>051.543.712-32</t>
  </si>
  <si>
    <t>825.473.512-34</t>
  </si>
  <si>
    <t>703.648.582-57</t>
  </si>
  <si>
    <t>050.082.312-00</t>
  </si>
  <si>
    <t>057.283.902-26  </t>
  </si>
  <si>
    <t>040.501.512-78</t>
  </si>
  <si>
    <t>051.607.622-13</t>
  </si>
  <si>
    <t>926.986.032-91</t>
  </si>
  <si>
    <t>034.333.222-10</t>
  </si>
  <si>
    <t>056.837.882-26</t>
  </si>
  <si>
    <t>061.148.582-63</t>
  </si>
  <si>
    <t>702.031.172-55</t>
  </si>
  <si>
    <t>057.832.492-03</t>
  </si>
  <si>
    <t>063.299.432-06</t>
  </si>
  <si>
    <t>054.917.522-90</t>
  </si>
  <si>
    <t>063.678.062-70</t>
  </si>
  <si>
    <t>058.738.102-73</t>
  </si>
  <si>
    <t>039.417.822-07</t>
  </si>
  <si>
    <t>060.973.972-75</t>
  </si>
  <si>
    <t>046.065.761-54</t>
  </si>
  <si>
    <t>031.594.792-69</t>
  </si>
  <si>
    <t>062.127.061-07</t>
  </si>
  <si>
    <t>024.918.822-80</t>
  </si>
  <si>
    <t>046.020.772-50</t>
  </si>
  <si>
    <t>063.355.052-31</t>
  </si>
  <si>
    <t>056.095.912-52</t>
  </si>
  <si>
    <t>035.821.742-39</t>
  </si>
  <si>
    <t>063.355.262-39</t>
  </si>
  <si>
    <t>112.527.789-02</t>
  </si>
  <si>
    <t>047.308.212-89</t>
  </si>
  <si>
    <t>050.602.782-12</t>
  </si>
  <si>
    <t>043.771.362-83</t>
  </si>
  <si>
    <t>047.782.092-14</t>
  </si>
  <si>
    <t>050.601.952-79</t>
  </si>
  <si>
    <t>954.268.172-00</t>
  </si>
  <si>
    <t>037.623.162-95</t>
  </si>
  <si>
    <t>049.095.762-58</t>
  </si>
  <si>
    <t>054.087.032-31</t>
  </si>
  <si>
    <t>005.748.332-93</t>
  </si>
  <si>
    <t>047.701.142-06</t>
  </si>
  <si>
    <t>050.385.572-36</t>
  </si>
  <si>
    <t>055.649.592-64</t>
  </si>
  <si>
    <t>Dhiogo Alves de Almeida</t>
  </si>
  <si>
    <t>Elias Basilio da Silva</t>
  </si>
  <si>
    <t>Luana Mendonça Santana</t>
  </si>
  <si>
    <t>Luiz Marques da Costa</t>
  </si>
  <si>
    <t>Salatiel Ribeiro Leão</t>
  </si>
  <si>
    <t>Uéliton Cores da Costa Araujo</t>
  </si>
  <si>
    <t>Vitor Hugo Bastos Rosa</t>
  </si>
  <si>
    <t>Wagner Richard David Pereira</t>
  </si>
  <si>
    <t>Wemerson Silva Gonçalves</t>
  </si>
  <si>
    <t>Téc. Agropecuária Sub.</t>
  </si>
  <si>
    <t>829.177.102-25</t>
  </si>
  <si>
    <t>968.897.642-34</t>
  </si>
  <si>
    <t>702.056.852-18</t>
  </si>
  <si>
    <t>043.968.962-71</t>
  </si>
  <si>
    <t>008.319.922-55</t>
  </si>
  <si>
    <t>012.574.032-81</t>
  </si>
  <si>
    <t>047.890.122-47</t>
  </si>
  <si>
    <t>716.649.122-15</t>
  </si>
  <si>
    <t>045.001.732-00</t>
  </si>
  <si>
    <t>Adalto Campana Teixeiras</t>
  </si>
  <si>
    <t>Alessandra Alves de Oliveira</t>
  </si>
  <si>
    <t>Alexandre Ferreira Santos Junior</t>
  </si>
  <si>
    <t>Alexandro Andreza Pereira</t>
  </si>
  <si>
    <t>Allonya Peixoto da Silva</t>
  </si>
  <si>
    <t>Aluana Vieira dos Santos</t>
  </si>
  <si>
    <t>Andreia Rosa Alves</t>
  </si>
  <si>
    <t>Ari Renato Ramos de Souza</t>
  </si>
  <si>
    <t>Ariane Alves de Oliveira</t>
  </si>
  <si>
    <t>Arianny da Costa Amaral</t>
  </si>
  <si>
    <t>Auriana Kelli Leal Silva</t>
  </si>
  <si>
    <t>Bruna dos Santos Moura</t>
  </si>
  <si>
    <t>Bruno da Silva Rodrigues</t>
  </si>
  <si>
    <t>Caio Junior dos Santos Moura</t>
  </si>
  <si>
    <t>Camila Eloisa de Oliveira Santos</t>
  </si>
  <si>
    <t>Camila Rodrigues Andrade</t>
  </si>
  <si>
    <t>Carla Camila Matias</t>
  </si>
  <si>
    <t>Carla Daiane Almeida Alves</t>
  </si>
  <si>
    <t>Caroline de Jesus do Nacimento</t>
  </si>
  <si>
    <t>Cíntia Prado Miranda</t>
  </si>
  <si>
    <t>Clara Alice Vasconcelos Zarate</t>
  </si>
  <si>
    <t>Claudiana Vinhatti Parteli</t>
  </si>
  <si>
    <t>Claudete Santos de Jesus Teixeira</t>
  </si>
  <si>
    <t>Clodoaldo Alex de Oliveira</t>
  </si>
  <si>
    <t>Cristian Pontes Alves</t>
  </si>
  <si>
    <t>Camila Ponciano de Souza</t>
  </si>
  <si>
    <t>Carolina Fernanda dos Santos</t>
  </si>
  <si>
    <t>Danielle de Sousa Silva</t>
  </si>
  <si>
    <t>Deibison Martins de Oliveira</t>
  </si>
  <si>
    <t>Dhiulio Cezar Ropke Brito</t>
  </si>
  <si>
    <t>Diego de Macêdo Lise</t>
  </si>
  <si>
    <t>Daniela Brizon Borchardtt</t>
  </si>
  <si>
    <t>Danieli da Luz Barros</t>
  </si>
  <si>
    <t>Dhiemerson Pereira Lessa</t>
  </si>
  <si>
    <t>Diego de Jesus Mendes</t>
  </si>
  <si>
    <t>Diney Zordenoni</t>
  </si>
  <si>
    <t>Eberson Borchardt Nincke</t>
  </si>
  <si>
    <t>Edima Kiister da Fonseca</t>
  </si>
  <si>
    <t>Edna Juraszek Bibiano da Mata</t>
  </si>
  <si>
    <t>Elias Marcos Donadia Junior</t>
  </si>
  <si>
    <t>Elliton Rodrigues Bernal</t>
  </si>
  <si>
    <t>Erica Bruna Chrisosthemos Teixeira</t>
  </si>
  <si>
    <t>Estefane Binow</t>
  </si>
  <si>
    <t>Evanilda Kuger</t>
  </si>
  <si>
    <t>Edson Aparecido Barros</t>
  </si>
  <si>
    <t>Escarletti Zordenoni Piovetan</t>
  </si>
  <si>
    <t>Fagner Dias Galdino</t>
  </si>
  <si>
    <t>Flavia Nobre Pereira</t>
  </si>
  <si>
    <t>Fabricio Gomes de Farias</t>
  </si>
  <si>
    <t>Fagner Luiz Gomes</t>
  </si>
  <si>
    <t>Gabriel Garbayway Rodrigues Surui</t>
  </si>
  <si>
    <t>Gabriel Viana de Oliveira</t>
  </si>
  <si>
    <t>Gabriele Daniele Domingos Rosa</t>
  </si>
  <si>
    <t>Gabriely Carneiro Marrane</t>
  </si>
  <si>
    <t>Geovane Vieira Borges</t>
  </si>
  <si>
    <t>Graziele Felixde Oliveira</t>
  </si>
  <si>
    <t>Guilherme Raniel da Cruz Santos</t>
  </si>
  <si>
    <t>Idaisa Pereira Lessa</t>
  </si>
  <si>
    <t>Iêrro Sampaio Scalfoni</t>
  </si>
  <si>
    <t>Ivonei Rodrigues dos Santos</t>
  </si>
  <si>
    <t>Jacklin Benitiz Schuaigert Galo</t>
  </si>
  <si>
    <t>Jacones Xavier Clônia</t>
  </si>
  <si>
    <t>Jaqueline Peixer Hoffman</t>
  </si>
  <si>
    <t>Juliane Amorim</t>
  </si>
  <si>
    <t>Jéssica Faustino de Abreu</t>
  </si>
  <si>
    <t>Jessica Kiister Marques</t>
  </si>
  <si>
    <t>Jheymison M. da Silva</t>
  </si>
  <si>
    <t>Junior de Souza Tardim</t>
  </si>
  <si>
    <t>João Max Piastrelli Bortaleto</t>
  </si>
  <si>
    <t>Joelço Xavier Clônia</t>
  </si>
  <si>
    <t>Karine Pamela B. de Souza</t>
  </si>
  <si>
    <t>Karolaine Dummer Borchat</t>
  </si>
  <si>
    <t>Luciana Pontes de Amorim</t>
  </si>
  <si>
    <t>Larissa da Fonseca Souza</t>
  </si>
  <si>
    <t>Laura Oliveira Sampaio</t>
  </si>
  <si>
    <t>Leandra da Silva Florentino</t>
  </si>
  <si>
    <t>Leryssa de Brito Roman</t>
  </si>
  <si>
    <t>Lorran Silva Madeira</t>
  </si>
  <si>
    <t>Luana Miranda Engelhardt</t>
  </si>
  <si>
    <t>Luana Silva Lima</t>
  </si>
  <si>
    <t>Lucas Belarmino dos Santos Almeida</t>
  </si>
  <si>
    <t>Lucas de Brito Roman</t>
  </si>
  <si>
    <t>Lucas Gabriel Santos Carvalho</t>
  </si>
  <si>
    <t>Lucas Rodrigues da Silva</t>
  </si>
  <si>
    <t>Magno Maciel da Silva</t>
  </si>
  <si>
    <t>Marcos Vinicius Miranda Costa</t>
  </si>
  <si>
    <t xml:space="preserve">Maria Aparecida Leal Silva </t>
  </si>
  <si>
    <t>Maria Lúcia Brun</t>
  </si>
  <si>
    <t>Maristela Lopes Gomes</t>
  </si>
  <si>
    <t>Matheus Arcanjo F. da Silva</t>
  </si>
  <si>
    <t>Maxielle de Oliveira Brigido</t>
  </si>
  <si>
    <t>Mirian Xavier da Conceição</t>
  </si>
  <si>
    <t>Marilza Cristina dos Santos</t>
  </si>
  <si>
    <t>Michelly da Silva Santos</t>
  </si>
  <si>
    <t>Natália Correa da Silva</t>
  </si>
  <si>
    <t>Natielly Talyta Santos</t>
  </si>
  <si>
    <t>Patricia Araujo Santos</t>
  </si>
  <si>
    <t>Pamela Leticia Bonfim</t>
  </si>
  <si>
    <t>Patrícia Cora</t>
  </si>
  <si>
    <t>Priscila Miranda Engelhardt Santos</t>
  </si>
  <si>
    <t>Regis Marlon Santos da Silva</t>
  </si>
  <si>
    <t>Riuber Rogério da Silva</t>
  </si>
  <si>
    <t>Robson Barbosa Santos</t>
  </si>
  <si>
    <t>Rodrigo Krauzer Rossini</t>
  </si>
  <si>
    <t>Ronilson dos Santos Souza</t>
  </si>
  <si>
    <t>Sabrina de Andrade Araújo</t>
  </si>
  <si>
    <t>Silas Pereira Guimarães</t>
  </si>
  <si>
    <t>Simone Lilia de França</t>
  </si>
  <si>
    <t>Tânia Ferreira de Amorim Silva</t>
  </si>
  <si>
    <t>Tainá Santos Alves</t>
  </si>
  <si>
    <t>Tayane da Silva Cortinhas</t>
  </si>
  <si>
    <t>Thainara de Souza Landes</t>
  </si>
  <si>
    <t>Thainá Suzin da Silva</t>
  </si>
  <si>
    <t>Thalia Cristiany Pontes Alves</t>
  </si>
  <si>
    <t>Thamyres Costa Silva</t>
  </si>
  <si>
    <t>Vane Batista Almeida</t>
  </si>
  <si>
    <t>Vanessa Cristina F. Nunes Leão</t>
  </si>
  <si>
    <t>Vanessa Schulanz</t>
  </si>
  <si>
    <t>Vanessa Viana dos Santos</t>
  </si>
  <si>
    <t>Welisson dos Santos de Souza</t>
  </si>
  <si>
    <t>Wagner Augusto Pim Silva</t>
  </si>
  <si>
    <t>Walison Douglas Stocher Vieira</t>
  </si>
  <si>
    <t>Wellington Fabricio Gonçalves Miguel</t>
  </si>
  <si>
    <t>Wliana Cleice Sebastiani Gallina</t>
  </si>
  <si>
    <t>Ygor do Nascimento Dilatorri</t>
  </si>
  <si>
    <t>Zootecnia</t>
  </si>
  <si>
    <t>Geografia</t>
  </si>
  <si>
    <t>Matemática</t>
  </si>
  <si>
    <t>Agronegócio</t>
  </si>
  <si>
    <t>025.464.552-65</t>
  </si>
  <si>
    <t>051.863.622-47</t>
  </si>
  <si>
    <t>028.743.092-81</t>
  </si>
  <si>
    <t>033.333.252-09</t>
  </si>
  <si>
    <t>056.000.291-28</t>
  </si>
  <si>
    <t>023.680.382-48</t>
  </si>
  <si>
    <t>004.101.162-70</t>
  </si>
  <si>
    <t>031.016.602-03</t>
  </si>
  <si>
    <t>004.924.592-90</t>
  </si>
  <si>
    <t>048.468.712-31</t>
  </si>
  <si>
    <t>023.681.842-28</t>
  </si>
  <si>
    <t>702.026.472-77</t>
  </si>
  <si>
    <t>700.846.132-11</t>
  </si>
  <si>
    <t>036.461.322-05</t>
  </si>
  <si>
    <t>030.407.592-21</t>
  </si>
  <si>
    <t>040.283.722-32</t>
  </si>
  <si>
    <t>825.050.712-68</t>
  </si>
  <si>
    <t>021.232.962-60</t>
  </si>
  <si>
    <t>033.748.322-10</t>
  </si>
  <si>
    <t>031.619.982-60</t>
  </si>
  <si>
    <t>041.505.982-82</t>
  </si>
  <si>
    <t>685.762.772-04</t>
  </si>
  <si>
    <t>933.626.172-04</t>
  </si>
  <si>
    <t>619.499.222-00</t>
  </si>
  <si>
    <t>012.767.072-66</t>
  </si>
  <si>
    <t>041.839.212-95</t>
  </si>
  <si>
    <t>653.816.882-53</t>
  </si>
  <si>
    <t>039.205.312-80</t>
  </si>
  <si>
    <t>028.971.492-30</t>
  </si>
  <si>
    <t>056.536.131-77</t>
  </si>
  <si>
    <t>039.341.342-03</t>
  </si>
  <si>
    <t>039.650.552-08</t>
  </si>
  <si>
    <t>041.964.782-12</t>
  </si>
  <si>
    <t>036.405.522-70</t>
  </si>
  <si>
    <t>016.789.152-97</t>
  </si>
  <si>
    <t>016.165.112-73</t>
  </si>
  <si>
    <t>048.823.472-70</t>
  </si>
  <si>
    <t>744.461.932-87</t>
  </si>
  <si>
    <t>795.416.072-68</t>
  </si>
  <si>
    <t>028.293.162-74</t>
  </si>
  <si>
    <t>039.574.762-75</t>
  </si>
  <si>
    <t>055.365.121-88</t>
  </si>
  <si>
    <t>039.838.322-70</t>
  </si>
  <si>
    <t>644.352.452-72</t>
  </si>
  <si>
    <t>326.544.802-91</t>
  </si>
  <si>
    <t>834.427.742-68</t>
  </si>
  <si>
    <t>013.019.042-01</t>
  </si>
  <si>
    <t>039.541.222-60</t>
  </si>
  <si>
    <t>038.155.802-93</t>
  </si>
  <si>
    <t>030.838.722-83</t>
  </si>
  <si>
    <t>065.410.311-93</t>
  </si>
  <si>
    <t>979.892.402-97</t>
  </si>
  <si>
    <t>030.655.932-38</t>
  </si>
  <si>
    <t>033.436.522-88</t>
  </si>
  <si>
    <t>016.957.272-23</t>
  </si>
  <si>
    <t>032.377.232-31</t>
  </si>
  <si>
    <t>044.103.412-86</t>
  </si>
  <si>
    <t>028.196.042-93</t>
  </si>
  <si>
    <t>176.297.597-11</t>
  </si>
  <si>
    <t>009.307.242-24</t>
  </si>
  <si>
    <t>024.758.162-36</t>
  </si>
  <si>
    <t>012.415.542-18</t>
  </si>
  <si>
    <t>045.609.382-61</t>
  </si>
  <si>
    <t>033.428.942-45</t>
  </si>
  <si>
    <t>014.644.662-38</t>
  </si>
  <si>
    <t>038.201.552-52</t>
  </si>
  <si>
    <t>003.232.012-45</t>
  </si>
  <si>
    <t>004.623.032-76</t>
  </si>
  <si>
    <t>857.293.882-68</t>
  </si>
  <si>
    <t>694.370.842-20</t>
  </si>
  <si>
    <t>029.800.712-69</t>
  </si>
  <si>
    <t>032.362.972-55</t>
  </si>
  <si>
    <t>711.155.602-04</t>
  </si>
  <si>
    <t>021.759.852-88</t>
  </si>
  <si>
    <t>042.586.532-09</t>
  </si>
  <si>
    <t>037.525.372-64</t>
  </si>
  <si>
    <t>037.989.942-69</t>
  </si>
  <si>
    <t>044.149.962-79</t>
  </si>
  <si>
    <t>009.340.952-48</t>
  </si>
  <si>
    <t>033.472.282-94</t>
  </si>
  <si>
    <t>038.263.902-29</t>
  </si>
  <si>
    <t>956.071.452-04</t>
  </si>
  <si>
    <t>048.711.532-58</t>
  </si>
  <si>
    <t>701.190.192-21</t>
  </si>
  <si>
    <t>934.587.382-15</t>
  </si>
  <si>
    <t>032.155.782-47</t>
  </si>
  <si>
    <t>448.711.392-04</t>
  </si>
  <si>
    <t>979.172.301-04</t>
  </si>
  <si>
    <t>002.166.722-52</t>
  </si>
  <si>
    <t>038.493.832-96</t>
  </si>
  <si>
    <t>031.637.032-08</t>
  </si>
  <si>
    <t>027.940.892-77</t>
  </si>
  <si>
    <t>593.078.542-20</t>
  </si>
  <si>
    <t>040.012.862-46</t>
  </si>
  <si>
    <t>704.884.542-20</t>
  </si>
  <si>
    <t>023.293.572-65</t>
  </si>
  <si>
    <t>577.281.192-49</t>
  </si>
  <si>
    <t>005.593.582-61</t>
  </si>
  <si>
    <t>008.469.772-57</t>
  </si>
  <si>
    <t>011.461.172-64</t>
  </si>
  <si>
    <t>037.168.772-12</t>
  </si>
  <si>
    <t>628.757.282-53</t>
  </si>
  <si>
    <t>020.987.962-93</t>
  </si>
  <si>
    <t>040.138.432-26</t>
  </si>
  <si>
    <t>013.272.792-74</t>
  </si>
  <si>
    <t>030.294.892-99</t>
  </si>
  <si>
    <t>020.131.902-04</t>
  </si>
  <si>
    <t>735.236.312-20</t>
  </si>
  <si>
    <t>668.588.012-00</t>
  </si>
  <si>
    <t>038.638.892-07</t>
  </si>
  <si>
    <t>000.281.402-14</t>
  </si>
  <si>
    <t>048.016.852-00</t>
  </si>
  <si>
    <t>027.824.752-07</t>
  </si>
  <si>
    <t>034.699.602-32</t>
  </si>
  <si>
    <t>978.734.892-72</t>
  </si>
  <si>
    <t>702.057.702-40</t>
  </si>
  <si>
    <t>017.697.192-02</t>
  </si>
  <si>
    <t>024.536.642-39</t>
  </si>
  <si>
    <t>978.866.452-00</t>
  </si>
  <si>
    <t>025.836.112-32</t>
  </si>
  <si>
    <t>528.562.162-34</t>
  </si>
  <si>
    <t>023.371.352-25</t>
  </si>
  <si>
    <t>042.099.522-65</t>
  </si>
  <si>
    <t>949.051.502-72</t>
  </si>
  <si>
    <t>032.066.332-90</t>
  </si>
  <si>
    <t>Fevereiro a Maio</t>
  </si>
  <si>
    <t>Eduardo Lucas Raymundo da Sillva</t>
  </si>
  <si>
    <t>064.292.832-08</t>
  </si>
  <si>
    <t>23243.010202/2019-21</t>
  </si>
  <si>
    <t>Maio a Julho</t>
  </si>
  <si>
    <t>Elen Meneguete Silva</t>
  </si>
  <si>
    <t>764.513.562-04</t>
  </si>
  <si>
    <t>23243.010195/2019-67</t>
  </si>
  <si>
    <t>Emily da Silva Vitorino</t>
  </si>
  <si>
    <t>23243.010174/2019-41</t>
  </si>
  <si>
    <t>005.268.062-22</t>
  </si>
  <si>
    <t>Genislaine Santos de Souza</t>
  </si>
  <si>
    <t>23243.010206/2019-17</t>
  </si>
  <si>
    <t>041.666.002-90</t>
  </si>
  <si>
    <t>Laryssa Felipe de Limas</t>
  </si>
  <si>
    <t>23243.010199/2019-45</t>
  </si>
  <si>
    <t>042.121.762-62</t>
  </si>
  <si>
    <t>Maio</t>
  </si>
  <si>
    <t>Julho</t>
  </si>
  <si>
    <t>Nicolly Marcelly Viana Cardoso</t>
  </si>
  <si>
    <t xml:space="preserve"> Marli Henrique de Lima Pio Surui</t>
  </si>
  <si>
    <t>Licenciatura em Matemática</t>
  </si>
  <si>
    <t>Janeiro a Julho</t>
  </si>
  <si>
    <t>007.499.102-75</t>
  </si>
  <si>
    <r>
      <t xml:space="preserve">ACOMPANHAMENTO - AUXÍLIOS DA ASSISTÊNCIA ESTUDANTIL - </t>
    </r>
    <r>
      <rPr>
        <b/>
        <i/>
        <sz val="26"/>
        <color rgb="FF000000"/>
        <rFont val="Calibri"/>
        <family val="2"/>
      </rPr>
      <t>Campus</t>
    </r>
    <r>
      <rPr>
        <b/>
        <sz val="26"/>
        <color rgb="FF000000"/>
        <rFont val="Calibri"/>
        <family val="2"/>
      </rPr>
      <t xml:space="preserve"> Cacoal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</si>
</sst>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R$&quot;\ #,##0;[Red]\-&quot;R$&quot;\ #,##0"/>
    <numFmt numFmtId="165" formatCode="&quot;R$&quot;\ #,##0.00;[Red]\-&quot;R$&quot;\ #,##0.00"/>
    <numFmt numFmtId="166" formatCode="&quot;R$&quot;\ #,##0.00"/>
  </numFmts>
  <fonts count="13" x14ac:knownFonts="1">
    <font>
      <sz val="10"/>
      <color rgb="FF000000"/>
      <name val="Arial"/>
    </font>
    <font>
      <sz val="10"/>
      <name val="Arial"/>
    </font>
    <font>
      <b/>
      <sz val="32"/>
      <color rgb="FF000000"/>
      <name val="Calibri"/>
    </font>
    <font>
      <b/>
      <sz val="10"/>
      <name val="Arial"/>
    </font>
    <font>
      <b/>
      <sz val="10"/>
      <name val="Arial"/>
    </font>
    <font>
      <b/>
      <sz val="10"/>
      <color rgb="FF000000"/>
      <name val="Arial"/>
    </font>
    <font>
      <i/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26"/>
      <color rgb="FF000000"/>
      <name val="Calibri"/>
      <family val="2"/>
    </font>
    <font>
      <b/>
      <i/>
      <sz val="26"/>
      <color rgb="FF000000"/>
      <name val="Calibri"/>
      <family val="2"/>
    </font>
    <font>
      <b/>
      <sz val="32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6D9EEB"/>
        <bgColor rgb="FF6D9EEB"/>
      </patternFill>
    </fill>
    <fill>
      <patternFill patternType="solid">
        <fgColor rgb="FFD9D2E9"/>
        <bgColor rgb="FFD9D2E9"/>
      </patternFill>
    </fill>
    <fill>
      <patternFill patternType="solid">
        <fgColor rgb="FFA4C2F4"/>
        <bgColor rgb="FFA4C2F4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CFE2F3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rgb="FFCFE2F3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07">
    <xf numFmtId="0" fontId="0" fillId="0" borderId="0" xfId="0" applyFont="1" applyAlignment="1"/>
    <xf numFmtId="0" fontId="1" fillId="0" borderId="0" xfId="0" applyFont="1"/>
    <xf numFmtId="0" fontId="3" fillId="3" borderId="7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/>
    </xf>
    <xf numFmtId="0" fontId="4" fillId="6" borderId="7" xfId="0" applyFont="1" applyFill="1" applyBorder="1" applyAlignment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7" xfId="0" applyFont="1" applyBorder="1" applyAlignment="1"/>
    <xf numFmtId="0" fontId="1" fillId="6" borderId="7" xfId="0" applyFont="1" applyFill="1" applyBorder="1" applyAlignment="1">
      <alignment horizontal="center"/>
    </xf>
    <xf numFmtId="0" fontId="4" fillId="7" borderId="7" xfId="0" applyFont="1" applyFill="1" applyBorder="1" applyAlignment="1"/>
    <xf numFmtId="0" fontId="1" fillId="7" borderId="7" xfId="0" applyFont="1" applyFill="1" applyBorder="1" applyAlignment="1">
      <alignment horizontal="center"/>
    </xf>
    <xf numFmtId="0" fontId="5" fillId="0" borderId="7" xfId="0" applyFont="1" applyBorder="1" applyAlignment="1"/>
    <xf numFmtId="0" fontId="5" fillId="6" borderId="7" xfId="0" applyFont="1" applyFill="1" applyBorder="1" applyAlignment="1"/>
    <xf numFmtId="0" fontId="4" fillId="4" borderId="7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1" fillId="6" borderId="7" xfId="0" applyNumberFormat="1" applyFont="1" applyFill="1" applyBorder="1" applyAlignment="1">
      <alignment horizontal="center"/>
    </xf>
    <xf numFmtId="0" fontId="8" fillId="8" borderId="12" xfId="0" applyFont="1" applyFill="1" applyBorder="1" applyAlignment="1">
      <alignment horizontal="center" wrapText="1"/>
    </xf>
    <xf numFmtId="0" fontId="9" fillId="8" borderId="12" xfId="0" applyFont="1" applyFill="1" applyBorder="1" applyAlignment="1">
      <alignment horizontal="center" wrapText="1"/>
    </xf>
    <xf numFmtId="0" fontId="8" fillId="9" borderId="12" xfId="0" applyFont="1" applyFill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7" fillId="0" borderId="12" xfId="0" applyFont="1" applyBorder="1" applyAlignment="1">
      <alignment horizontal="center"/>
    </xf>
    <xf numFmtId="165" fontId="8" fillId="11" borderId="12" xfId="0" applyNumberFormat="1" applyFont="1" applyFill="1" applyBorder="1" applyAlignment="1">
      <alignment horizontal="center" wrapText="1"/>
    </xf>
    <xf numFmtId="0" fontId="7" fillId="10" borderId="12" xfId="0" applyFont="1" applyFill="1" applyBorder="1" applyAlignment="1">
      <alignment horizontal="center"/>
    </xf>
    <xf numFmtId="165" fontId="8" fillId="0" borderId="12" xfId="0" applyNumberFormat="1" applyFont="1" applyBorder="1" applyAlignment="1">
      <alignment horizontal="center" wrapText="1"/>
    </xf>
    <xf numFmtId="165" fontId="9" fillId="11" borderId="12" xfId="0" applyNumberFormat="1" applyFont="1" applyFill="1" applyBorder="1" applyAlignment="1">
      <alignment horizontal="center" wrapText="1"/>
    </xf>
    <xf numFmtId="0" fontId="8" fillId="11" borderId="12" xfId="0" applyFont="1" applyFill="1" applyBorder="1" applyAlignment="1">
      <alignment horizontal="center"/>
    </xf>
    <xf numFmtId="165" fontId="9" fillId="0" borderId="12" xfId="0" applyNumberFormat="1" applyFont="1" applyBorder="1" applyAlignment="1">
      <alignment horizontal="center" wrapText="1"/>
    </xf>
    <xf numFmtId="3" fontId="8" fillId="0" borderId="12" xfId="0" applyNumberFormat="1" applyFont="1" applyBorder="1" applyAlignment="1">
      <alignment horizontal="center" wrapText="1"/>
    </xf>
    <xf numFmtId="165" fontId="8" fillId="9" borderId="12" xfId="0" applyNumberFormat="1" applyFont="1" applyFill="1" applyBorder="1" applyAlignment="1">
      <alignment horizontal="center" wrapText="1"/>
    </xf>
    <xf numFmtId="0" fontId="7" fillId="9" borderId="12" xfId="0" applyFont="1" applyFill="1" applyBorder="1" applyAlignment="1">
      <alignment horizontal="center"/>
    </xf>
    <xf numFmtId="0" fontId="8" fillId="9" borderId="12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166" fontId="9" fillId="11" borderId="12" xfId="0" applyNumberFormat="1" applyFont="1" applyFill="1" applyBorder="1" applyAlignment="1">
      <alignment horizontal="center" wrapText="1"/>
    </xf>
    <xf numFmtId="0" fontId="1" fillId="9" borderId="13" xfId="0" applyFont="1" applyFill="1" applyBorder="1" applyAlignment="1">
      <alignment horizontal="center"/>
    </xf>
    <xf numFmtId="0" fontId="1" fillId="9" borderId="13" xfId="0" applyFont="1" applyFill="1" applyBorder="1"/>
    <xf numFmtId="0" fontId="1" fillId="12" borderId="13" xfId="0" applyFont="1" applyFill="1" applyBorder="1"/>
    <xf numFmtId="0" fontId="0" fillId="9" borderId="13" xfId="0" applyFont="1" applyFill="1" applyBorder="1" applyAlignment="1"/>
    <xf numFmtId="0" fontId="0" fillId="0" borderId="13" xfId="0" applyFont="1" applyBorder="1" applyAlignment="1"/>
    <xf numFmtId="0" fontId="1" fillId="9" borderId="14" xfId="0" applyFont="1" applyFill="1" applyBorder="1"/>
    <xf numFmtId="0" fontId="1" fillId="12" borderId="15" xfId="0" applyFont="1" applyFill="1" applyBorder="1"/>
    <xf numFmtId="0" fontId="1" fillId="9" borderId="16" xfId="0" applyFont="1" applyFill="1" applyBorder="1"/>
    <xf numFmtId="0" fontId="1" fillId="9" borderId="17" xfId="0" applyFont="1" applyFill="1" applyBorder="1"/>
    <xf numFmtId="0" fontId="1" fillId="9" borderId="0" xfId="0" applyFont="1" applyFill="1" applyBorder="1"/>
    <xf numFmtId="0" fontId="1" fillId="9" borderId="17" xfId="0" applyFont="1" applyFill="1" applyBorder="1" applyAlignment="1">
      <alignment horizontal="center"/>
    </xf>
    <xf numFmtId="0" fontId="1" fillId="12" borderId="17" xfId="0" applyFont="1" applyFill="1" applyBorder="1"/>
    <xf numFmtId="0" fontId="7" fillId="0" borderId="18" xfId="0" applyFont="1" applyBorder="1" applyAlignment="1">
      <alignment horizontal="center"/>
    </xf>
    <xf numFmtId="165" fontId="7" fillId="6" borderId="18" xfId="0" applyNumberFormat="1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165" fontId="7" fillId="10" borderId="12" xfId="0" applyNumberFormat="1" applyFont="1" applyFill="1" applyBorder="1" applyAlignment="1">
      <alignment horizontal="center"/>
    </xf>
    <xf numFmtId="165" fontId="8" fillId="11" borderId="12" xfId="0" applyNumberFormat="1" applyFont="1" applyFill="1" applyBorder="1" applyAlignment="1">
      <alignment horizontal="center"/>
    </xf>
    <xf numFmtId="0" fontId="8" fillId="9" borderId="13" xfId="0" applyFont="1" applyFill="1" applyBorder="1" applyAlignment="1">
      <alignment horizontal="center"/>
    </xf>
    <xf numFmtId="0" fontId="7" fillId="12" borderId="13" xfId="0" applyFont="1" applyFill="1" applyBorder="1" applyAlignment="1">
      <alignment horizontal="center"/>
    </xf>
    <xf numFmtId="0" fontId="7" fillId="9" borderId="13" xfId="0" applyFont="1" applyFill="1" applyBorder="1" applyAlignment="1">
      <alignment horizontal="center"/>
    </xf>
    <xf numFmtId="0" fontId="8" fillId="9" borderId="17" xfId="0" applyFont="1" applyFill="1" applyBorder="1" applyAlignment="1">
      <alignment horizontal="center"/>
    </xf>
    <xf numFmtId="0" fontId="7" fillId="12" borderId="17" xfId="0" applyFont="1" applyFill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165" fontId="8" fillId="0" borderId="18" xfId="0" applyNumberFormat="1" applyFont="1" applyBorder="1" applyAlignment="1">
      <alignment horizontal="center" wrapText="1"/>
    </xf>
    <xf numFmtId="0" fontId="8" fillId="8" borderId="18" xfId="0" applyFont="1" applyFill="1" applyBorder="1" applyAlignment="1">
      <alignment horizontal="center" wrapText="1"/>
    </xf>
    <xf numFmtId="0" fontId="9" fillId="8" borderId="18" xfId="0" applyFont="1" applyFill="1" applyBorder="1" applyAlignment="1">
      <alignment horizontal="center" wrapText="1"/>
    </xf>
    <xf numFmtId="0" fontId="7" fillId="10" borderId="18" xfId="0" applyFont="1" applyFill="1" applyBorder="1" applyAlignment="1">
      <alignment horizontal="center"/>
    </xf>
    <xf numFmtId="165" fontId="8" fillId="11" borderId="18" xfId="0" applyNumberFormat="1" applyFont="1" applyFill="1" applyBorder="1" applyAlignment="1">
      <alignment horizontal="center" wrapText="1"/>
    </xf>
    <xf numFmtId="0" fontId="7" fillId="9" borderId="18" xfId="0" applyFont="1" applyFill="1" applyBorder="1" applyAlignment="1">
      <alignment horizontal="center"/>
    </xf>
    <xf numFmtId="165" fontId="7" fillId="10" borderId="18" xfId="0" applyNumberFormat="1" applyFont="1" applyFill="1" applyBorder="1" applyAlignment="1">
      <alignment horizontal="center"/>
    </xf>
    <xf numFmtId="0" fontId="8" fillId="0" borderId="18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9" fillId="0" borderId="18" xfId="0" applyFont="1" applyFill="1" applyBorder="1" applyAlignment="1">
      <alignment horizontal="center" wrapText="1"/>
    </xf>
    <xf numFmtId="0" fontId="0" fillId="0" borderId="13" xfId="0" applyFont="1" applyBorder="1" applyAlignment="1">
      <alignment horizontal="center"/>
    </xf>
    <xf numFmtId="0" fontId="0" fillId="9" borderId="13" xfId="0" applyFont="1" applyFill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9" borderId="17" xfId="0" applyFont="1" applyFill="1" applyBorder="1" applyAlignment="1">
      <alignment horizontal="center"/>
    </xf>
    <xf numFmtId="0" fontId="0" fillId="9" borderId="17" xfId="0" applyFont="1" applyFill="1" applyBorder="1" applyAlignment="1"/>
    <xf numFmtId="0" fontId="8" fillId="11" borderId="18" xfId="0" applyFont="1" applyFill="1" applyBorder="1" applyAlignment="1">
      <alignment horizontal="center"/>
    </xf>
    <xf numFmtId="0" fontId="8" fillId="9" borderId="18" xfId="0" applyFont="1" applyFill="1" applyBorder="1" applyAlignment="1">
      <alignment horizontal="center" wrapText="1"/>
    </xf>
    <xf numFmtId="164" fontId="7" fillId="10" borderId="18" xfId="0" applyNumberFormat="1" applyFont="1" applyFill="1" applyBorder="1" applyAlignment="1">
      <alignment horizontal="center"/>
    </xf>
    <xf numFmtId="165" fontId="8" fillId="11" borderId="18" xfId="0" applyNumberFormat="1" applyFont="1" applyFill="1" applyBorder="1" applyAlignment="1">
      <alignment horizontal="center"/>
    </xf>
    <xf numFmtId="166" fontId="8" fillId="11" borderId="18" xfId="0" applyNumberFormat="1" applyFont="1" applyFill="1" applyBorder="1" applyAlignment="1">
      <alignment horizontal="center"/>
    </xf>
    <xf numFmtId="165" fontId="9" fillId="11" borderId="18" xfId="0" applyNumberFormat="1" applyFont="1" applyFill="1" applyBorder="1" applyAlignment="1">
      <alignment horizontal="center" wrapText="1"/>
    </xf>
    <xf numFmtId="0" fontId="8" fillId="0" borderId="18" xfId="0" applyFont="1" applyBorder="1" applyAlignment="1">
      <alignment horizontal="center"/>
    </xf>
    <xf numFmtId="166" fontId="1" fillId="6" borderId="7" xfId="0" applyNumberFormat="1" applyFont="1" applyFill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166" fontId="1" fillId="7" borderId="7" xfId="0" applyNumberFormat="1" applyFont="1" applyFill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6" fontId="1" fillId="4" borderId="7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Font="1" applyAlignment="1"/>
    <xf numFmtId="0" fontId="1" fillId="0" borderId="5" xfId="0" applyFont="1" applyBorder="1"/>
    <xf numFmtId="0" fontId="3" fillId="2" borderId="1" xfId="0" applyFont="1" applyFill="1" applyBorder="1" applyAlignment="1">
      <alignment horizontal="center" vertical="center"/>
    </xf>
    <xf numFmtId="0" fontId="1" fillId="0" borderId="6" xfId="0" applyFont="1" applyBorder="1"/>
    <xf numFmtId="0" fontId="3" fillId="2" borderId="2" xfId="0" applyFont="1" applyFill="1" applyBorder="1" applyAlignment="1">
      <alignment horizontal="center"/>
    </xf>
    <xf numFmtId="0" fontId="1" fillId="0" borderId="4" xfId="0" applyFont="1" applyBorder="1"/>
    <xf numFmtId="0" fontId="12" fillId="0" borderId="0" xfId="0" applyFont="1" applyAlignment="1">
      <alignment horizontal="left" vertical="center"/>
    </xf>
    <xf numFmtId="0" fontId="0" fillId="0" borderId="0" xfId="0" applyFont="1" applyAlignment="1"/>
    <xf numFmtId="0" fontId="1" fillId="0" borderId="5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3" xfId="0" applyFont="1" applyBorder="1"/>
    <xf numFmtId="0" fontId="3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57325" cy="1171575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57325" cy="1171575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57325" cy="1171575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57325" cy="1171575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57325" cy="1171575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4"/>
  <sheetViews>
    <sheetView workbookViewId="0">
      <selection activeCell="I3" sqref="I3"/>
    </sheetView>
  </sheetViews>
  <sheetFormatPr defaultColWidth="14.42578125" defaultRowHeight="15.75" customHeight="1" x14ac:dyDescent="0.2"/>
  <cols>
    <col min="1" max="1" width="51.85546875" customWidth="1"/>
    <col min="2" max="2" width="9.140625" customWidth="1"/>
    <col min="4" max="4" width="9.140625" customWidth="1"/>
    <col min="6" max="6" width="8.85546875" customWidth="1"/>
    <col min="8" max="8" width="9.42578125" customWidth="1"/>
    <col min="10" max="10" width="9.140625" customWidth="1"/>
    <col min="12" max="12" width="9.28515625" customWidth="1"/>
    <col min="14" max="14" width="8.7109375" customWidth="1"/>
    <col min="16" max="16" width="8.28515625" customWidth="1"/>
    <col min="18" max="18" width="9.28515625" customWidth="1"/>
    <col min="20" max="20" width="8.5703125" customWidth="1"/>
    <col min="22" max="22" width="8.5703125" customWidth="1"/>
    <col min="24" max="24" width="8.7109375" customWidth="1"/>
    <col min="26" max="26" width="8.85546875" customWidth="1"/>
  </cols>
  <sheetData>
    <row r="1" spans="1:27" ht="95.25" customHeight="1" x14ac:dyDescent="0.2">
      <c r="A1" s="1"/>
      <c r="B1" s="93" t="s">
        <v>716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</row>
    <row r="2" spans="1:27" ht="12.75" x14ac:dyDescent="0.2">
      <c r="A2" s="89" t="s">
        <v>6</v>
      </c>
      <c r="B2" s="91" t="s">
        <v>7</v>
      </c>
      <c r="C2" s="92"/>
      <c r="D2" s="91" t="s">
        <v>8</v>
      </c>
      <c r="E2" s="92"/>
      <c r="F2" s="91" t="s">
        <v>10</v>
      </c>
      <c r="G2" s="92"/>
      <c r="H2" s="91" t="s">
        <v>12</v>
      </c>
      <c r="I2" s="92"/>
      <c r="J2" s="91" t="s">
        <v>13</v>
      </c>
      <c r="K2" s="92"/>
      <c r="L2" s="91" t="s">
        <v>14</v>
      </c>
      <c r="M2" s="92"/>
      <c r="N2" s="91" t="s">
        <v>15</v>
      </c>
      <c r="O2" s="92"/>
      <c r="P2" s="91" t="s">
        <v>17</v>
      </c>
      <c r="Q2" s="92"/>
      <c r="R2" s="91" t="s">
        <v>18</v>
      </c>
      <c r="S2" s="92"/>
      <c r="T2" s="91" t="s">
        <v>19</v>
      </c>
      <c r="U2" s="92"/>
      <c r="V2" s="91" t="s">
        <v>20</v>
      </c>
      <c r="W2" s="92"/>
      <c r="X2" s="91" t="s">
        <v>22</v>
      </c>
      <c r="Y2" s="92"/>
      <c r="Z2" s="91" t="s">
        <v>24</v>
      </c>
      <c r="AA2" s="92"/>
    </row>
    <row r="3" spans="1:27" ht="12.75" x14ac:dyDescent="0.2">
      <c r="A3" s="90"/>
      <c r="B3" s="2" t="s">
        <v>26</v>
      </c>
      <c r="C3" s="2" t="s">
        <v>28</v>
      </c>
      <c r="D3" s="2" t="s">
        <v>26</v>
      </c>
      <c r="E3" s="2" t="s">
        <v>28</v>
      </c>
      <c r="F3" s="2" t="s">
        <v>26</v>
      </c>
      <c r="G3" s="2" t="s">
        <v>28</v>
      </c>
      <c r="H3" s="2" t="s">
        <v>26</v>
      </c>
      <c r="I3" s="2" t="s">
        <v>28</v>
      </c>
      <c r="J3" s="2" t="s">
        <v>26</v>
      </c>
      <c r="K3" s="2" t="s">
        <v>28</v>
      </c>
      <c r="L3" s="2" t="s">
        <v>26</v>
      </c>
      <c r="M3" s="2" t="s">
        <v>28</v>
      </c>
      <c r="N3" s="2" t="s">
        <v>26</v>
      </c>
      <c r="O3" s="2" t="s">
        <v>28</v>
      </c>
      <c r="P3" s="2" t="s">
        <v>26</v>
      </c>
      <c r="Q3" s="2" t="s">
        <v>28</v>
      </c>
      <c r="R3" s="2" t="s">
        <v>26</v>
      </c>
      <c r="S3" s="2" t="s">
        <v>28</v>
      </c>
      <c r="T3" s="2" t="s">
        <v>26</v>
      </c>
      <c r="U3" s="2" t="s">
        <v>28</v>
      </c>
      <c r="V3" s="2" t="s">
        <v>26</v>
      </c>
      <c r="W3" s="2" t="s">
        <v>28</v>
      </c>
      <c r="X3" s="2" t="s">
        <v>26</v>
      </c>
      <c r="Y3" s="2" t="s">
        <v>28</v>
      </c>
      <c r="Z3" s="2" t="s">
        <v>26</v>
      </c>
      <c r="AA3" s="2" t="s">
        <v>28</v>
      </c>
    </row>
    <row r="4" spans="1:27" ht="12.75" x14ac:dyDescent="0.2">
      <c r="A4" s="3" t="s">
        <v>32</v>
      </c>
      <c r="B4" s="4">
        <v>0</v>
      </c>
      <c r="C4" s="4" t="s">
        <v>36</v>
      </c>
      <c r="D4" s="4">
        <v>0</v>
      </c>
      <c r="E4" s="4" t="s">
        <v>36</v>
      </c>
      <c r="F4" s="4">
        <v>0</v>
      </c>
      <c r="G4" s="4" t="s">
        <v>36</v>
      </c>
      <c r="H4" s="4">
        <v>0</v>
      </c>
      <c r="I4" s="4" t="s">
        <v>36</v>
      </c>
      <c r="J4" s="4">
        <v>0</v>
      </c>
      <c r="K4" s="4" t="s">
        <v>36</v>
      </c>
      <c r="L4" s="4">
        <v>0</v>
      </c>
      <c r="M4" s="4" t="s">
        <v>36</v>
      </c>
      <c r="N4" s="4">
        <v>0</v>
      </c>
      <c r="O4" s="4" t="s">
        <v>36</v>
      </c>
      <c r="P4" s="4">
        <v>0</v>
      </c>
      <c r="Q4" s="4" t="s">
        <v>36</v>
      </c>
      <c r="R4" s="4">
        <v>0</v>
      </c>
      <c r="S4" s="4" t="s">
        <v>36</v>
      </c>
      <c r="T4" s="4">
        <v>0</v>
      </c>
      <c r="U4" s="4" t="s">
        <v>36</v>
      </c>
      <c r="V4" s="4">
        <v>0</v>
      </c>
      <c r="W4" s="4" t="s">
        <v>36</v>
      </c>
      <c r="X4" s="4">
        <v>0</v>
      </c>
      <c r="Y4" s="4" t="s">
        <v>36</v>
      </c>
      <c r="Z4" s="4">
        <v>0</v>
      </c>
      <c r="AA4" s="4" t="s">
        <v>36</v>
      </c>
    </row>
    <row r="5" spans="1:27" ht="12.75" x14ac:dyDescent="0.2">
      <c r="A5" s="5" t="s">
        <v>38</v>
      </c>
      <c r="B5" s="6"/>
      <c r="C5" s="6"/>
      <c r="D5" s="6"/>
      <c r="E5" s="6"/>
      <c r="F5" s="6"/>
      <c r="G5" s="6"/>
      <c r="H5" s="6"/>
      <c r="I5" s="6"/>
      <c r="J5" s="6">
        <v>5</v>
      </c>
      <c r="K5" s="82">
        <v>1000</v>
      </c>
      <c r="L5" s="6">
        <v>5</v>
      </c>
      <c r="M5" s="82">
        <v>1000</v>
      </c>
      <c r="N5" s="6">
        <v>5</v>
      </c>
      <c r="O5" s="84">
        <v>1000</v>
      </c>
      <c r="P5" s="6"/>
      <c r="Q5" s="6"/>
      <c r="R5" s="6"/>
      <c r="S5" s="6"/>
      <c r="T5" s="7"/>
      <c r="U5" s="6"/>
      <c r="V5" s="7"/>
      <c r="W5" s="6"/>
      <c r="X5" s="7"/>
      <c r="Y5" s="6"/>
      <c r="Z5" s="6">
        <f t="shared" ref="Z5:AA5" si="0">SUM(B5,D5,F5,H5,J5,L5,N5,P5,R5,T5,V5,X5)</f>
        <v>15</v>
      </c>
      <c r="AA5" s="82">
        <f t="shared" si="0"/>
        <v>3000</v>
      </c>
    </row>
    <row r="6" spans="1:27" ht="12.75" x14ac:dyDescent="0.2">
      <c r="A6" s="8" t="s">
        <v>40</v>
      </c>
      <c r="B6" s="17">
        <v>317</v>
      </c>
      <c r="C6" s="81">
        <v>33980</v>
      </c>
      <c r="D6" s="17">
        <v>317</v>
      </c>
      <c r="E6" s="81">
        <v>33980</v>
      </c>
      <c r="F6" s="17">
        <v>317</v>
      </c>
      <c r="G6" s="81">
        <v>33980</v>
      </c>
      <c r="H6" s="17">
        <v>317</v>
      </c>
      <c r="I6" s="81">
        <v>33980</v>
      </c>
      <c r="J6" s="17">
        <v>317</v>
      </c>
      <c r="K6" s="81">
        <v>33980</v>
      </c>
      <c r="L6" s="17">
        <v>316</v>
      </c>
      <c r="M6" s="81">
        <v>33880</v>
      </c>
      <c r="N6" s="17">
        <v>316</v>
      </c>
      <c r="O6" s="81">
        <v>12011.89</v>
      </c>
      <c r="P6" s="17"/>
      <c r="Q6" s="9"/>
      <c r="R6" s="9"/>
      <c r="S6" s="9"/>
      <c r="T6" s="9"/>
      <c r="U6" s="9"/>
      <c r="V6" s="9"/>
      <c r="W6" s="9"/>
      <c r="X6" s="9"/>
      <c r="Y6" s="9"/>
      <c r="Z6" s="9">
        <f t="shared" ref="Z6:AA6" si="1">SUM(B6,D6,F6,H6,J6,L6,N6,P6,R6,T6,V6,X6)</f>
        <v>2217</v>
      </c>
      <c r="AA6" s="81">
        <f t="shared" si="1"/>
        <v>215791.89</v>
      </c>
    </row>
    <row r="7" spans="1:27" ht="12.75" x14ac:dyDescent="0.2">
      <c r="A7" s="5" t="s">
        <v>41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>
        <f t="shared" ref="Z7:AA7" si="2">SUM(B7,D7,F7,H7,J7,L7,N7,P7,R7,T7,V7,X7)</f>
        <v>0</v>
      </c>
      <c r="AA7" s="6">
        <f t="shared" si="2"/>
        <v>0</v>
      </c>
    </row>
    <row r="8" spans="1:27" ht="12.75" x14ac:dyDescent="0.2">
      <c r="A8" s="10" t="s">
        <v>42</v>
      </c>
      <c r="B8" s="9">
        <v>71</v>
      </c>
      <c r="C8" s="81">
        <v>19750</v>
      </c>
      <c r="D8" s="9">
        <v>71</v>
      </c>
      <c r="E8" s="81">
        <v>19750</v>
      </c>
      <c r="F8" s="9">
        <v>71</v>
      </c>
      <c r="G8" s="81">
        <v>19750</v>
      </c>
      <c r="H8" s="9">
        <v>71</v>
      </c>
      <c r="I8" s="81">
        <v>19750</v>
      </c>
      <c r="J8" s="9">
        <v>71</v>
      </c>
      <c r="K8" s="81">
        <v>19750</v>
      </c>
      <c r="L8" s="9">
        <v>70</v>
      </c>
      <c r="M8" s="81">
        <v>19500</v>
      </c>
      <c r="N8" s="9">
        <v>70</v>
      </c>
      <c r="O8" s="81">
        <v>18500</v>
      </c>
      <c r="P8" s="9"/>
      <c r="Q8" s="9"/>
      <c r="R8" s="9"/>
      <c r="S8" s="9"/>
      <c r="T8" s="9"/>
      <c r="U8" s="9"/>
      <c r="V8" s="9"/>
      <c r="W8" s="9"/>
      <c r="X8" s="9"/>
      <c r="Y8" s="9"/>
      <c r="Z8" s="9">
        <f t="shared" ref="Z8:AA8" si="3">SUM(B8,D8,F8,H8,J8,L8,N8,P8,R8,T8,V8,X8)</f>
        <v>495</v>
      </c>
      <c r="AA8" s="81">
        <f t="shared" si="3"/>
        <v>136750</v>
      </c>
    </row>
    <row r="9" spans="1:27" ht="12.75" x14ac:dyDescent="0.2">
      <c r="A9" s="5" t="s">
        <v>43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>
        <f t="shared" ref="Z9:AA9" si="4">SUM(B9,D9,F9,H9,J9,L9,N9,P9,R9,T9,V9,X9)</f>
        <v>0</v>
      </c>
      <c r="AA9" s="6">
        <f t="shared" si="4"/>
        <v>0</v>
      </c>
    </row>
    <row r="10" spans="1:27" ht="12.75" x14ac:dyDescent="0.2">
      <c r="A10" s="8" t="s">
        <v>44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>
        <f t="shared" ref="Z10:AA10" si="5">SUM(B10,D10,F10,H10,J10,L10,N10,P10,R10,T10,V10,X10)</f>
        <v>0</v>
      </c>
      <c r="AA10" s="9">
        <f t="shared" si="5"/>
        <v>0</v>
      </c>
    </row>
    <row r="11" spans="1:27" ht="12.75" x14ac:dyDescent="0.2">
      <c r="A11" s="5" t="s">
        <v>45</v>
      </c>
      <c r="B11" s="11"/>
      <c r="C11" s="11"/>
      <c r="D11" s="11"/>
      <c r="E11" s="11"/>
      <c r="F11" s="11"/>
      <c r="G11" s="11"/>
      <c r="H11" s="11"/>
      <c r="I11" s="11"/>
      <c r="J11" s="11">
        <v>10</v>
      </c>
      <c r="K11" s="83">
        <v>300</v>
      </c>
      <c r="L11" s="11"/>
      <c r="M11" s="11"/>
      <c r="N11" s="11">
        <v>8</v>
      </c>
      <c r="O11" s="83">
        <v>240</v>
      </c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6">
        <f t="shared" ref="Z11:AA11" si="6">SUM(B11,D11,F11,H11,J11,L11,N11,P11,R11,T11,V11,X11)</f>
        <v>18</v>
      </c>
      <c r="AA11" s="82">
        <f t="shared" si="6"/>
        <v>540</v>
      </c>
    </row>
    <row r="12" spans="1:27" ht="12.75" x14ac:dyDescent="0.2">
      <c r="A12" s="12" t="s">
        <v>46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>
        <f t="shared" ref="Z12:AA12" si="7">SUM(B12,D12,F12,H12,J12,L12,N12,P12,R12,T12,V12,X12)</f>
        <v>0</v>
      </c>
      <c r="AA12" s="9">
        <f t="shared" si="7"/>
        <v>0</v>
      </c>
    </row>
    <row r="13" spans="1:27" ht="12.75" x14ac:dyDescent="0.2">
      <c r="A13" s="13" t="s">
        <v>47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6">
        <f t="shared" ref="Z13:AA13" si="8">SUM(B13,D13,F13,H13,J13,L13,N13,P13,R13,T13,V13,X13)</f>
        <v>0</v>
      </c>
      <c r="AA13" s="6">
        <f t="shared" si="8"/>
        <v>0</v>
      </c>
    </row>
    <row r="14" spans="1:27" ht="12.75" x14ac:dyDescent="0.2">
      <c r="A14" s="14" t="s">
        <v>24</v>
      </c>
      <c r="B14" s="15">
        <f t="shared" ref="B14:AA14" si="9">SUM(B5:B13)</f>
        <v>388</v>
      </c>
      <c r="C14" s="85">
        <f t="shared" si="9"/>
        <v>53730</v>
      </c>
      <c r="D14" s="15">
        <f t="shared" si="9"/>
        <v>388</v>
      </c>
      <c r="E14" s="85">
        <f t="shared" si="9"/>
        <v>53730</v>
      </c>
      <c r="F14" s="15">
        <f t="shared" si="9"/>
        <v>388</v>
      </c>
      <c r="G14" s="85">
        <f t="shared" si="9"/>
        <v>53730</v>
      </c>
      <c r="H14" s="15">
        <f t="shared" si="9"/>
        <v>388</v>
      </c>
      <c r="I14" s="85">
        <f t="shared" si="9"/>
        <v>53730</v>
      </c>
      <c r="J14" s="15">
        <f t="shared" si="9"/>
        <v>403</v>
      </c>
      <c r="K14" s="85">
        <f t="shared" si="9"/>
        <v>55030</v>
      </c>
      <c r="L14" s="15">
        <f t="shared" si="9"/>
        <v>391</v>
      </c>
      <c r="M14" s="85">
        <f t="shared" si="9"/>
        <v>54380</v>
      </c>
      <c r="N14" s="15">
        <f t="shared" si="9"/>
        <v>399</v>
      </c>
      <c r="O14" s="85">
        <f t="shared" si="9"/>
        <v>31751.89</v>
      </c>
      <c r="P14" s="15">
        <f t="shared" si="9"/>
        <v>0</v>
      </c>
      <c r="Q14" s="15">
        <f t="shared" si="9"/>
        <v>0</v>
      </c>
      <c r="R14" s="15">
        <f t="shared" si="9"/>
        <v>0</v>
      </c>
      <c r="S14" s="15">
        <f t="shared" si="9"/>
        <v>0</v>
      </c>
      <c r="T14" s="15">
        <f t="shared" si="9"/>
        <v>0</v>
      </c>
      <c r="U14" s="15">
        <f t="shared" si="9"/>
        <v>0</v>
      </c>
      <c r="V14" s="15">
        <f t="shared" si="9"/>
        <v>0</v>
      </c>
      <c r="W14" s="15">
        <f t="shared" si="9"/>
        <v>0</v>
      </c>
      <c r="X14" s="15">
        <f t="shared" si="9"/>
        <v>0</v>
      </c>
      <c r="Y14" s="15">
        <f t="shared" si="9"/>
        <v>0</v>
      </c>
      <c r="Z14" s="15">
        <f t="shared" si="9"/>
        <v>2745</v>
      </c>
      <c r="AA14" s="85">
        <f t="shared" si="9"/>
        <v>356081.89</v>
      </c>
    </row>
  </sheetData>
  <mergeCells count="15">
    <mergeCell ref="Z2:AA2"/>
    <mergeCell ref="B1:AA1"/>
    <mergeCell ref="P2:Q2"/>
    <mergeCell ref="R2:S2"/>
    <mergeCell ref="T2:U2"/>
    <mergeCell ref="V2:W2"/>
    <mergeCell ref="X2:Y2"/>
    <mergeCell ref="N2:O2"/>
    <mergeCell ref="J2:K2"/>
    <mergeCell ref="L2:M2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A385"/>
  <sheetViews>
    <sheetView tabSelected="1" workbookViewId="0">
      <selection activeCell="C5" sqref="C5"/>
    </sheetView>
  </sheetViews>
  <sheetFormatPr defaultColWidth="14.42578125" defaultRowHeight="15.75" customHeight="1" x14ac:dyDescent="0.2"/>
  <cols>
    <col min="1" max="1" width="20.85546875" customWidth="1"/>
    <col min="2" max="2" width="20.85546875" style="87" hidden="1" customWidth="1"/>
    <col min="3" max="3" width="17.140625" customWidth="1"/>
    <col min="4" max="4" width="39.5703125" customWidth="1"/>
    <col min="5" max="5" width="23.85546875" customWidth="1"/>
    <col min="6" max="6" width="11.42578125" customWidth="1"/>
    <col min="7" max="7" width="14.5703125" customWidth="1"/>
    <col min="8" max="8" width="11.140625" customWidth="1"/>
    <col min="9" max="9" width="16.85546875" customWidth="1"/>
    <col min="10" max="11" width="10" customWidth="1"/>
    <col min="12" max="12" width="10.42578125" customWidth="1"/>
    <col min="13" max="13" width="16" customWidth="1"/>
    <col min="14" max="14" width="10.140625" customWidth="1"/>
    <col min="15" max="15" width="10.7109375" customWidth="1"/>
    <col min="16" max="16" width="9.140625" customWidth="1"/>
    <col min="17" max="17" width="9" customWidth="1"/>
    <col min="18" max="18" width="8.7109375" customWidth="1"/>
    <col min="19" max="20" width="10" customWidth="1"/>
    <col min="21" max="21" width="11" customWidth="1"/>
    <col min="22" max="22" width="9.5703125" customWidth="1"/>
    <col min="23" max="23" width="9.85546875" customWidth="1"/>
    <col min="24" max="25" width="11.85546875" customWidth="1"/>
    <col min="26" max="27" width="9.140625" customWidth="1"/>
  </cols>
  <sheetData>
    <row r="1" spans="1:27" ht="95.25" customHeight="1" x14ac:dyDescent="0.2">
      <c r="A1" s="1"/>
      <c r="B1" s="1"/>
      <c r="C1" s="101" t="s">
        <v>0</v>
      </c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</row>
    <row r="2" spans="1:27" ht="12.75" x14ac:dyDescent="0.2">
      <c r="A2" s="89" t="s">
        <v>1</v>
      </c>
      <c r="B2" s="86"/>
      <c r="C2" s="96" t="s">
        <v>2</v>
      </c>
      <c r="D2" s="89" t="s">
        <v>3</v>
      </c>
      <c r="E2" s="89" t="s">
        <v>4</v>
      </c>
      <c r="F2" s="98" t="s">
        <v>5</v>
      </c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2"/>
      <c r="X2" s="98" t="s">
        <v>9</v>
      </c>
      <c r="Y2" s="92"/>
      <c r="Z2" s="98" t="s">
        <v>11</v>
      </c>
      <c r="AA2" s="92"/>
    </row>
    <row r="3" spans="1:27" ht="12.75" x14ac:dyDescent="0.2">
      <c r="A3" s="95"/>
      <c r="B3" s="88"/>
      <c r="C3" s="95"/>
      <c r="D3" s="95"/>
      <c r="E3" s="95"/>
      <c r="F3" s="97" t="s">
        <v>16</v>
      </c>
      <c r="G3" s="92"/>
      <c r="H3" s="97" t="s">
        <v>21</v>
      </c>
      <c r="I3" s="92"/>
      <c r="J3" s="97" t="s">
        <v>23</v>
      </c>
      <c r="K3" s="92"/>
      <c r="L3" s="100" t="s">
        <v>25</v>
      </c>
      <c r="M3" s="92"/>
      <c r="N3" s="100" t="s">
        <v>27</v>
      </c>
      <c r="O3" s="92"/>
      <c r="P3" s="100" t="s">
        <v>29</v>
      </c>
      <c r="Q3" s="92"/>
      <c r="R3" s="100" t="s">
        <v>30</v>
      </c>
      <c r="S3" s="92"/>
      <c r="T3" s="100" t="s">
        <v>31</v>
      </c>
      <c r="U3" s="92"/>
      <c r="V3" s="100" t="s">
        <v>33</v>
      </c>
      <c r="W3" s="92"/>
      <c r="X3" s="102" t="s">
        <v>34</v>
      </c>
      <c r="Y3" s="102" t="s">
        <v>35</v>
      </c>
      <c r="Z3" s="102" t="s">
        <v>34</v>
      </c>
      <c r="AA3" s="102" t="s">
        <v>35</v>
      </c>
    </row>
    <row r="4" spans="1:27" ht="12.75" x14ac:dyDescent="0.2">
      <c r="A4" s="95"/>
      <c r="B4" s="88"/>
      <c r="C4" s="95"/>
      <c r="D4" s="95"/>
      <c r="E4" s="95"/>
      <c r="F4" s="16" t="s">
        <v>37</v>
      </c>
      <c r="G4" s="16" t="s">
        <v>39</v>
      </c>
      <c r="H4" s="16" t="s">
        <v>37</v>
      </c>
      <c r="I4" s="16" t="s">
        <v>39</v>
      </c>
      <c r="J4" s="34" t="s">
        <v>37</v>
      </c>
      <c r="K4" s="34" t="s">
        <v>39</v>
      </c>
      <c r="L4" s="34" t="s">
        <v>37</v>
      </c>
      <c r="M4" s="34" t="s">
        <v>39</v>
      </c>
      <c r="N4" s="34" t="s">
        <v>37</v>
      </c>
      <c r="O4" s="34" t="s">
        <v>39</v>
      </c>
      <c r="P4" s="34" t="s">
        <v>37</v>
      </c>
      <c r="Q4" s="34" t="s">
        <v>39</v>
      </c>
      <c r="R4" s="34" t="s">
        <v>37</v>
      </c>
      <c r="S4" s="34" t="s">
        <v>39</v>
      </c>
      <c r="T4" s="34" t="s">
        <v>37</v>
      </c>
      <c r="U4" s="34" t="s">
        <v>39</v>
      </c>
      <c r="V4" s="34" t="s">
        <v>37</v>
      </c>
      <c r="W4" s="34" t="s">
        <v>39</v>
      </c>
      <c r="X4" s="95"/>
      <c r="Y4" s="95"/>
      <c r="Z4" s="95"/>
      <c r="AA4" s="95"/>
    </row>
    <row r="5" spans="1:27" ht="15" customHeight="1" x14ac:dyDescent="0.2">
      <c r="A5" s="48" t="s">
        <v>231</v>
      </c>
      <c r="B5" s="66" t="s">
        <v>138</v>
      </c>
      <c r="C5" s="66" t="str">
        <f>CONCATENATE("***.",MID(B5,5,7),"-**")</f>
        <v>***.660.692-**</v>
      </c>
      <c r="D5" s="60" t="s">
        <v>49</v>
      </c>
      <c r="E5" s="60" t="s">
        <v>227</v>
      </c>
      <c r="F5" s="74"/>
      <c r="G5" s="74"/>
      <c r="H5" s="63">
        <v>120</v>
      </c>
      <c r="I5" s="62" t="s">
        <v>230</v>
      </c>
      <c r="J5" s="62"/>
      <c r="K5" s="62"/>
      <c r="L5" s="62"/>
      <c r="M5" s="62"/>
      <c r="N5" s="65"/>
      <c r="O5" s="62"/>
      <c r="P5" s="62"/>
      <c r="Q5" s="62"/>
      <c r="R5" s="62"/>
      <c r="S5" s="62"/>
      <c r="T5" s="62"/>
      <c r="U5" s="62"/>
      <c r="V5" s="62"/>
      <c r="W5" s="62"/>
      <c r="X5" s="48"/>
      <c r="Y5" s="48"/>
      <c r="Z5" s="62"/>
      <c r="AA5" s="62" t="s">
        <v>35</v>
      </c>
    </row>
    <row r="6" spans="1:27" ht="15" customHeight="1" x14ac:dyDescent="0.2">
      <c r="A6" s="48" t="s">
        <v>231</v>
      </c>
      <c r="B6" s="66" t="s">
        <v>139</v>
      </c>
      <c r="C6" s="66" t="str">
        <f t="shared" ref="C6:C69" si="0">CONCATENATE("***.",MID(B6,5,7),"-**")</f>
        <v>***.849.772-**</v>
      </c>
      <c r="D6" s="60" t="s">
        <v>50</v>
      </c>
      <c r="E6" s="60" t="s">
        <v>227</v>
      </c>
      <c r="F6" s="74"/>
      <c r="G6" s="74"/>
      <c r="H6" s="63">
        <v>100</v>
      </c>
      <c r="I6" s="62" t="s">
        <v>230</v>
      </c>
      <c r="J6" s="62"/>
      <c r="K6" s="62"/>
      <c r="L6" s="62"/>
      <c r="M6" s="62"/>
      <c r="N6" s="65"/>
      <c r="O6" s="62"/>
      <c r="P6" s="62"/>
      <c r="Q6" s="62"/>
      <c r="R6" s="62"/>
      <c r="S6" s="62"/>
      <c r="T6" s="62"/>
      <c r="U6" s="62"/>
      <c r="V6" s="62"/>
      <c r="W6" s="62"/>
      <c r="X6" s="48"/>
      <c r="Y6" s="48"/>
      <c r="Z6" s="62"/>
      <c r="AA6" s="62" t="s">
        <v>35</v>
      </c>
    </row>
    <row r="7" spans="1:27" ht="15" customHeight="1" x14ac:dyDescent="0.2">
      <c r="A7" s="48" t="s">
        <v>231</v>
      </c>
      <c r="B7" s="66" t="s">
        <v>140</v>
      </c>
      <c r="C7" s="66" t="str">
        <f t="shared" si="0"/>
        <v>***.793.522-**</v>
      </c>
      <c r="D7" s="60" t="s">
        <v>51</v>
      </c>
      <c r="E7" s="60" t="s">
        <v>228</v>
      </c>
      <c r="F7" s="74"/>
      <c r="G7" s="74"/>
      <c r="H7" s="63">
        <v>120</v>
      </c>
      <c r="I7" s="62" t="s">
        <v>230</v>
      </c>
      <c r="J7" s="62"/>
      <c r="K7" s="62"/>
      <c r="L7" s="62"/>
      <c r="M7" s="62"/>
      <c r="N7" s="65"/>
      <c r="O7" s="62"/>
      <c r="P7" s="62"/>
      <c r="Q7" s="62"/>
      <c r="R7" s="62"/>
      <c r="S7" s="62"/>
      <c r="T7" s="62"/>
      <c r="U7" s="62"/>
      <c r="V7" s="62"/>
      <c r="W7" s="62"/>
      <c r="X7" s="48"/>
      <c r="Y7" s="48"/>
      <c r="Z7" s="62"/>
      <c r="AA7" s="62" t="s">
        <v>35</v>
      </c>
    </row>
    <row r="8" spans="1:27" ht="15" customHeight="1" x14ac:dyDescent="0.2">
      <c r="A8" s="48" t="s">
        <v>231</v>
      </c>
      <c r="B8" s="66" t="s">
        <v>141</v>
      </c>
      <c r="C8" s="66" t="str">
        <f t="shared" si="0"/>
        <v>***.599.662-**</v>
      </c>
      <c r="D8" s="60" t="s">
        <v>52</v>
      </c>
      <c r="E8" s="60" t="s">
        <v>229</v>
      </c>
      <c r="F8" s="74"/>
      <c r="G8" s="74"/>
      <c r="H8" s="63">
        <v>100</v>
      </c>
      <c r="I8" s="62" t="s">
        <v>230</v>
      </c>
      <c r="J8" s="62"/>
      <c r="K8" s="62"/>
      <c r="L8" s="65">
        <v>300</v>
      </c>
      <c r="M8" s="62" t="s">
        <v>230</v>
      </c>
      <c r="N8" s="65"/>
      <c r="O8" s="62"/>
      <c r="P8" s="62"/>
      <c r="Q8" s="62"/>
      <c r="R8" s="62"/>
      <c r="S8" s="62"/>
      <c r="T8" s="62"/>
      <c r="U8" s="62"/>
      <c r="V8" s="62"/>
      <c r="W8" s="62"/>
      <c r="X8" s="48"/>
      <c r="Y8" s="48"/>
      <c r="Z8" s="62"/>
      <c r="AA8" s="62" t="s">
        <v>35</v>
      </c>
    </row>
    <row r="9" spans="1:27" ht="15" customHeight="1" x14ac:dyDescent="0.2">
      <c r="A9" s="48" t="s">
        <v>231</v>
      </c>
      <c r="B9" s="66" t="s">
        <v>142</v>
      </c>
      <c r="C9" s="66" t="str">
        <f t="shared" si="0"/>
        <v>***.976.292-**</v>
      </c>
      <c r="D9" s="60" t="s">
        <v>53</v>
      </c>
      <c r="E9" s="60" t="s">
        <v>229</v>
      </c>
      <c r="F9" s="74"/>
      <c r="G9" s="74"/>
      <c r="H9" s="63">
        <v>120</v>
      </c>
      <c r="I9" s="62" t="s">
        <v>230</v>
      </c>
      <c r="J9" s="62"/>
      <c r="K9" s="62"/>
      <c r="L9" s="65">
        <v>300</v>
      </c>
      <c r="M9" s="62" t="s">
        <v>230</v>
      </c>
      <c r="N9" s="65"/>
      <c r="O9" s="62"/>
      <c r="P9" s="62"/>
      <c r="Q9" s="62"/>
      <c r="R9" s="62"/>
      <c r="S9" s="62"/>
      <c r="T9" s="62"/>
      <c r="U9" s="62"/>
      <c r="V9" s="62"/>
      <c r="W9" s="62"/>
      <c r="X9" s="48"/>
      <c r="Y9" s="48"/>
      <c r="Z9" s="62"/>
      <c r="AA9" s="62" t="s">
        <v>35</v>
      </c>
    </row>
    <row r="10" spans="1:27" ht="15" customHeight="1" x14ac:dyDescent="0.2">
      <c r="A10" s="48" t="s">
        <v>231</v>
      </c>
      <c r="B10" s="66" t="s">
        <v>143</v>
      </c>
      <c r="C10" s="66" t="str">
        <f t="shared" si="0"/>
        <v>***.911.402-**</v>
      </c>
      <c r="D10" s="60" t="s">
        <v>54</v>
      </c>
      <c r="E10" s="60" t="s">
        <v>229</v>
      </c>
      <c r="F10" s="74"/>
      <c r="G10" s="74"/>
      <c r="H10" s="63">
        <v>80</v>
      </c>
      <c r="I10" s="62" t="s">
        <v>230</v>
      </c>
      <c r="J10" s="62"/>
      <c r="K10" s="62"/>
      <c r="L10" s="62"/>
      <c r="M10" s="62"/>
      <c r="N10" s="65"/>
      <c r="O10" s="62"/>
      <c r="P10" s="62"/>
      <c r="Q10" s="62"/>
      <c r="R10" s="62"/>
      <c r="S10" s="62"/>
      <c r="T10" s="62"/>
      <c r="U10" s="62"/>
      <c r="V10" s="62"/>
      <c r="W10" s="62"/>
      <c r="X10" s="48"/>
      <c r="Y10" s="48"/>
      <c r="Z10" s="62"/>
      <c r="AA10" s="62" t="s">
        <v>35</v>
      </c>
    </row>
    <row r="11" spans="1:27" ht="15" customHeight="1" x14ac:dyDescent="0.2">
      <c r="A11" s="48" t="s">
        <v>231</v>
      </c>
      <c r="B11" s="66" t="s">
        <v>144</v>
      </c>
      <c r="C11" s="66" t="str">
        <f t="shared" si="0"/>
        <v>***.924.258-**</v>
      </c>
      <c r="D11" s="60" t="s">
        <v>55</v>
      </c>
      <c r="E11" s="60" t="s">
        <v>229</v>
      </c>
      <c r="F11" s="74"/>
      <c r="G11" s="74"/>
      <c r="H11" s="63">
        <v>120</v>
      </c>
      <c r="I11" s="62" t="s">
        <v>230</v>
      </c>
      <c r="J11" s="62"/>
      <c r="K11" s="62"/>
      <c r="L11" s="65">
        <v>300</v>
      </c>
      <c r="M11" s="62" t="s">
        <v>230</v>
      </c>
      <c r="N11" s="65"/>
      <c r="O11" s="62"/>
      <c r="P11" s="62"/>
      <c r="Q11" s="62"/>
      <c r="R11" s="62"/>
      <c r="S11" s="62"/>
      <c r="T11" s="62"/>
      <c r="U11" s="62"/>
      <c r="V11" s="62"/>
      <c r="W11" s="62"/>
      <c r="X11" s="48"/>
      <c r="Y11" s="48"/>
      <c r="Z11" s="62"/>
      <c r="AA11" s="62" t="s">
        <v>35</v>
      </c>
    </row>
    <row r="12" spans="1:27" ht="15" customHeight="1" x14ac:dyDescent="0.2">
      <c r="A12" s="48" t="s">
        <v>231</v>
      </c>
      <c r="B12" s="66" t="s">
        <v>145</v>
      </c>
      <c r="C12" s="66" t="str">
        <f t="shared" si="0"/>
        <v>***.131.972-**</v>
      </c>
      <c r="D12" s="61" t="s">
        <v>56</v>
      </c>
      <c r="E12" s="60" t="s">
        <v>227</v>
      </c>
      <c r="F12" s="74"/>
      <c r="G12" s="74"/>
      <c r="H12" s="63">
        <v>120</v>
      </c>
      <c r="I12" s="62" t="s">
        <v>230</v>
      </c>
      <c r="J12" s="62"/>
      <c r="K12" s="62"/>
      <c r="L12" s="62"/>
      <c r="M12" s="62"/>
      <c r="N12" s="65"/>
      <c r="O12" s="62"/>
      <c r="P12" s="62"/>
      <c r="Q12" s="62"/>
      <c r="R12" s="62"/>
      <c r="S12" s="62"/>
      <c r="T12" s="62"/>
      <c r="U12" s="62"/>
      <c r="V12" s="62"/>
      <c r="W12" s="62"/>
      <c r="X12" s="48"/>
      <c r="Y12" s="48"/>
      <c r="Z12" s="62"/>
      <c r="AA12" s="62" t="s">
        <v>35</v>
      </c>
    </row>
    <row r="13" spans="1:27" ht="15" customHeight="1" x14ac:dyDescent="0.2">
      <c r="A13" s="48" t="s">
        <v>231</v>
      </c>
      <c r="B13" s="66" t="s">
        <v>146</v>
      </c>
      <c r="C13" s="66" t="str">
        <f t="shared" si="0"/>
        <v>***.038.102-**</v>
      </c>
      <c r="D13" s="60" t="s">
        <v>57</v>
      </c>
      <c r="E13" s="60" t="s">
        <v>227</v>
      </c>
      <c r="F13" s="74"/>
      <c r="G13" s="74"/>
      <c r="H13" s="63">
        <v>100</v>
      </c>
      <c r="I13" s="62" t="s">
        <v>230</v>
      </c>
      <c r="J13" s="62"/>
      <c r="K13" s="62"/>
      <c r="L13" s="62"/>
      <c r="M13" s="62"/>
      <c r="N13" s="65"/>
      <c r="O13" s="62"/>
      <c r="P13" s="62"/>
      <c r="Q13" s="62"/>
      <c r="R13" s="62"/>
      <c r="S13" s="62"/>
      <c r="T13" s="62"/>
      <c r="U13" s="62"/>
      <c r="V13" s="62"/>
      <c r="W13" s="62"/>
      <c r="X13" s="48"/>
      <c r="Y13" s="48"/>
      <c r="Z13" s="62"/>
      <c r="AA13" s="62" t="s">
        <v>35</v>
      </c>
    </row>
    <row r="14" spans="1:27" ht="15" customHeight="1" x14ac:dyDescent="0.2">
      <c r="A14" s="48" t="s">
        <v>231</v>
      </c>
      <c r="B14" s="66" t="s">
        <v>147</v>
      </c>
      <c r="C14" s="66" t="str">
        <f t="shared" si="0"/>
        <v>***.314.362-**</v>
      </c>
      <c r="D14" s="75" t="s">
        <v>58</v>
      </c>
      <c r="E14" s="61" t="s">
        <v>228</v>
      </c>
      <c r="F14" s="74"/>
      <c r="G14" s="74"/>
      <c r="H14" s="63">
        <v>120</v>
      </c>
      <c r="I14" s="62" t="s">
        <v>230</v>
      </c>
      <c r="J14" s="62"/>
      <c r="K14" s="62"/>
      <c r="L14" s="76">
        <v>300</v>
      </c>
      <c r="M14" s="62" t="s">
        <v>230</v>
      </c>
      <c r="N14" s="65"/>
      <c r="O14" s="62"/>
      <c r="P14" s="62"/>
      <c r="Q14" s="62"/>
      <c r="R14" s="62"/>
      <c r="S14" s="62"/>
      <c r="T14" s="62"/>
      <c r="U14" s="62"/>
      <c r="V14" s="62"/>
      <c r="W14" s="62"/>
      <c r="X14" s="48"/>
      <c r="Y14" s="48"/>
      <c r="Z14" s="62"/>
      <c r="AA14" s="62" t="s">
        <v>35</v>
      </c>
    </row>
    <row r="15" spans="1:27" ht="15" customHeight="1" x14ac:dyDescent="0.2">
      <c r="A15" s="48" t="s">
        <v>231</v>
      </c>
      <c r="B15" s="66" t="s">
        <v>148</v>
      </c>
      <c r="C15" s="66" t="str">
        <f t="shared" si="0"/>
        <v>***.237.832-**</v>
      </c>
      <c r="D15" s="60" t="s">
        <v>59</v>
      </c>
      <c r="E15" s="60" t="s">
        <v>229</v>
      </c>
      <c r="F15" s="74"/>
      <c r="G15" s="74"/>
      <c r="H15" s="63">
        <v>100</v>
      </c>
      <c r="I15" s="62" t="s">
        <v>230</v>
      </c>
      <c r="J15" s="62"/>
      <c r="K15" s="62"/>
      <c r="L15" s="62"/>
      <c r="M15" s="62"/>
      <c r="N15" s="65"/>
      <c r="O15" s="62"/>
      <c r="P15" s="62"/>
      <c r="Q15" s="62"/>
      <c r="R15" s="62"/>
      <c r="S15" s="62"/>
      <c r="T15" s="62"/>
      <c r="U15" s="62"/>
      <c r="V15" s="62"/>
      <c r="W15" s="62"/>
      <c r="X15" s="48"/>
      <c r="Y15" s="48"/>
      <c r="Z15" s="62"/>
      <c r="AA15" s="62" t="s">
        <v>35</v>
      </c>
    </row>
    <row r="16" spans="1:27" ht="15" customHeight="1" x14ac:dyDescent="0.2">
      <c r="A16" s="48" t="s">
        <v>231</v>
      </c>
      <c r="B16" s="66" t="s">
        <v>149</v>
      </c>
      <c r="C16" s="66" t="str">
        <f t="shared" si="0"/>
        <v>***.601.502-**</v>
      </c>
      <c r="D16" s="60" t="s">
        <v>60</v>
      </c>
      <c r="E16" s="60" t="s">
        <v>227</v>
      </c>
      <c r="F16" s="74"/>
      <c r="G16" s="74"/>
      <c r="H16" s="63">
        <v>100</v>
      </c>
      <c r="I16" s="62" t="s">
        <v>230</v>
      </c>
      <c r="J16" s="62"/>
      <c r="K16" s="62"/>
      <c r="L16" s="62"/>
      <c r="M16" s="62"/>
      <c r="N16" s="65"/>
      <c r="O16" s="62"/>
      <c r="P16" s="62"/>
      <c r="Q16" s="62"/>
      <c r="R16" s="62"/>
      <c r="S16" s="62"/>
      <c r="T16" s="62"/>
      <c r="U16" s="62"/>
      <c r="V16" s="62"/>
      <c r="W16" s="62"/>
      <c r="X16" s="48"/>
      <c r="Y16" s="48"/>
      <c r="Z16" s="62"/>
      <c r="AA16" s="62" t="s">
        <v>35</v>
      </c>
    </row>
    <row r="17" spans="1:27" ht="15" customHeight="1" x14ac:dyDescent="0.2">
      <c r="A17" s="48" t="s">
        <v>231</v>
      </c>
      <c r="B17" s="66" t="s">
        <v>150</v>
      </c>
      <c r="C17" s="66" t="str">
        <f t="shared" si="0"/>
        <v>***.712.462-**</v>
      </c>
      <c r="D17" s="60" t="s">
        <v>61</v>
      </c>
      <c r="E17" s="60" t="s">
        <v>229</v>
      </c>
      <c r="F17" s="74"/>
      <c r="G17" s="74"/>
      <c r="H17" s="63">
        <v>120</v>
      </c>
      <c r="I17" s="62" t="s">
        <v>230</v>
      </c>
      <c r="J17" s="62"/>
      <c r="K17" s="62"/>
      <c r="L17" s="62"/>
      <c r="M17" s="62"/>
      <c r="N17" s="65"/>
      <c r="O17" s="62"/>
      <c r="P17" s="62"/>
      <c r="Q17" s="62"/>
      <c r="R17" s="62"/>
      <c r="S17" s="62"/>
      <c r="T17" s="62"/>
      <c r="U17" s="62"/>
      <c r="V17" s="62"/>
      <c r="W17" s="62"/>
      <c r="X17" s="48"/>
      <c r="Y17" s="48"/>
      <c r="Z17" s="62"/>
      <c r="AA17" s="62" t="s">
        <v>35</v>
      </c>
    </row>
    <row r="18" spans="1:27" ht="15" customHeight="1" x14ac:dyDescent="0.2">
      <c r="A18" s="48" t="s">
        <v>231</v>
      </c>
      <c r="B18" s="59" t="s">
        <v>151</v>
      </c>
      <c r="C18" s="66" t="str">
        <f t="shared" si="0"/>
        <v>***.473.762-**</v>
      </c>
      <c r="D18" s="60" t="s">
        <v>62</v>
      </c>
      <c r="E18" s="60" t="s">
        <v>228</v>
      </c>
      <c r="F18" s="74"/>
      <c r="G18" s="74"/>
      <c r="H18" s="63">
        <v>80</v>
      </c>
      <c r="I18" s="62" t="s">
        <v>230</v>
      </c>
      <c r="J18" s="62"/>
      <c r="K18" s="62"/>
      <c r="L18" s="62"/>
      <c r="M18" s="62"/>
      <c r="N18" s="65"/>
      <c r="O18" s="62"/>
      <c r="P18" s="62"/>
      <c r="Q18" s="62"/>
      <c r="R18" s="62"/>
      <c r="S18" s="62"/>
      <c r="T18" s="62"/>
      <c r="U18" s="62"/>
      <c r="V18" s="62"/>
      <c r="W18" s="62"/>
      <c r="X18" s="48"/>
      <c r="Y18" s="48"/>
      <c r="Z18" s="62"/>
      <c r="AA18" s="62" t="s">
        <v>35</v>
      </c>
    </row>
    <row r="19" spans="1:27" ht="15" customHeight="1" x14ac:dyDescent="0.2">
      <c r="A19" s="48" t="s">
        <v>231</v>
      </c>
      <c r="B19" s="66" t="s">
        <v>152</v>
      </c>
      <c r="C19" s="66" t="str">
        <f t="shared" si="0"/>
        <v>***.223.512-**</v>
      </c>
      <c r="D19" s="60" t="s">
        <v>63</v>
      </c>
      <c r="E19" s="60" t="s">
        <v>229</v>
      </c>
      <c r="F19" s="74"/>
      <c r="G19" s="74"/>
      <c r="H19" s="63">
        <v>100</v>
      </c>
      <c r="I19" s="62" t="s">
        <v>230</v>
      </c>
      <c r="J19" s="62"/>
      <c r="K19" s="62"/>
      <c r="L19" s="62"/>
      <c r="M19" s="62"/>
      <c r="N19" s="65"/>
      <c r="O19" s="62"/>
      <c r="P19" s="62"/>
      <c r="Q19" s="62"/>
      <c r="R19" s="62"/>
      <c r="S19" s="62"/>
      <c r="T19" s="62"/>
      <c r="U19" s="62"/>
      <c r="V19" s="62"/>
      <c r="W19" s="62"/>
      <c r="X19" s="48"/>
      <c r="Y19" s="48"/>
      <c r="Z19" s="62"/>
      <c r="AA19" s="62" t="s">
        <v>35</v>
      </c>
    </row>
    <row r="20" spans="1:27" ht="15" customHeight="1" x14ac:dyDescent="0.2">
      <c r="A20" s="48" t="s">
        <v>231</v>
      </c>
      <c r="B20" s="66" t="s">
        <v>153</v>
      </c>
      <c r="C20" s="66" t="str">
        <f t="shared" si="0"/>
        <v>***.070.428-**</v>
      </c>
      <c r="D20" s="60" t="s">
        <v>64</v>
      </c>
      <c r="E20" s="60" t="s">
        <v>227</v>
      </c>
      <c r="F20" s="74"/>
      <c r="G20" s="74"/>
      <c r="H20" s="63">
        <v>120</v>
      </c>
      <c r="I20" s="62" t="s">
        <v>230</v>
      </c>
      <c r="J20" s="62"/>
      <c r="K20" s="62"/>
      <c r="L20" s="62"/>
      <c r="M20" s="62"/>
      <c r="N20" s="65"/>
      <c r="O20" s="62"/>
      <c r="P20" s="62"/>
      <c r="Q20" s="62"/>
      <c r="R20" s="62"/>
      <c r="S20" s="62"/>
      <c r="T20" s="62"/>
      <c r="U20" s="62"/>
      <c r="V20" s="62"/>
      <c r="W20" s="62"/>
      <c r="X20" s="48"/>
      <c r="Y20" s="48"/>
      <c r="Z20" s="62"/>
      <c r="AA20" s="62" t="s">
        <v>35</v>
      </c>
    </row>
    <row r="21" spans="1:27" ht="15" customHeight="1" x14ac:dyDescent="0.2">
      <c r="A21" s="48" t="s">
        <v>231</v>
      </c>
      <c r="B21" s="66" t="s">
        <v>154</v>
      </c>
      <c r="C21" s="66" t="str">
        <f t="shared" si="0"/>
        <v>***.246.322-**</v>
      </c>
      <c r="D21" s="60" t="s">
        <v>65</v>
      </c>
      <c r="E21" s="60" t="s">
        <v>229</v>
      </c>
      <c r="F21" s="74"/>
      <c r="G21" s="74"/>
      <c r="H21" s="63">
        <v>120</v>
      </c>
      <c r="I21" s="62" t="s">
        <v>230</v>
      </c>
      <c r="J21" s="62"/>
      <c r="K21" s="62"/>
      <c r="L21" s="62"/>
      <c r="M21" s="62"/>
      <c r="N21" s="65"/>
      <c r="O21" s="62"/>
      <c r="P21" s="62"/>
      <c r="Q21" s="62"/>
      <c r="R21" s="62"/>
      <c r="S21" s="62"/>
      <c r="T21" s="62"/>
      <c r="U21" s="62"/>
      <c r="V21" s="62"/>
      <c r="W21" s="62"/>
      <c r="X21" s="48"/>
      <c r="Y21" s="48"/>
      <c r="Z21" s="62"/>
      <c r="AA21" s="62" t="s">
        <v>35</v>
      </c>
    </row>
    <row r="22" spans="1:27" ht="15" customHeight="1" x14ac:dyDescent="0.2">
      <c r="A22" s="48" t="s">
        <v>231</v>
      </c>
      <c r="B22" s="66" t="s">
        <v>155</v>
      </c>
      <c r="C22" s="66" t="str">
        <f t="shared" si="0"/>
        <v>***.527.367-**</v>
      </c>
      <c r="D22" s="60" t="s">
        <v>66</v>
      </c>
      <c r="E22" s="60" t="s">
        <v>229</v>
      </c>
      <c r="F22" s="74"/>
      <c r="G22" s="74"/>
      <c r="H22" s="63">
        <v>120</v>
      </c>
      <c r="I22" s="62" t="s">
        <v>230</v>
      </c>
      <c r="J22" s="62"/>
      <c r="K22" s="62"/>
      <c r="L22" s="62"/>
      <c r="M22" s="62"/>
      <c r="N22" s="65"/>
      <c r="O22" s="62"/>
      <c r="P22" s="62"/>
      <c r="Q22" s="62"/>
      <c r="R22" s="62"/>
      <c r="S22" s="62"/>
      <c r="T22" s="62"/>
      <c r="U22" s="62"/>
      <c r="V22" s="62"/>
      <c r="W22" s="62"/>
      <c r="X22" s="48"/>
      <c r="Y22" s="48"/>
      <c r="Z22" s="62"/>
      <c r="AA22" s="62" t="s">
        <v>35</v>
      </c>
    </row>
    <row r="23" spans="1:27" ht="15" customHeight="1" x14ac:dyDescent="0.2">
      <c r="A23" s="48" t="s">
        <v>231</v>
      </c>
      <c r="B23" s="66" t="s">
        <v>156</v>
      </c>
      <c r="C23" s="66" t="str">
        <f t="shared" si="0"/>
        <v>***.461.722-**</v>
      </c>
      <c r="D23" s="60" t="s">
        <v>67</v>
      </c>
      <c r="E23" s="60" t="s">
        <v>229</v>
      </c>
      <c r="F23" s="74"/>
      <c r="G23" s="74"/>
      <c r="H23" s="63">
        <v>120</v>
      </c>
      <c r="I23" s="62" t="s">
        <v>230</v>
      </c>
      <c r="J23" s="62"/>
      <c r="K23" s="62"/>
      <c r="L23" s="62"/>
      <c r="M23" s="62"/>
      <c r="N23" s="65"/>
      <c r="O23" s="62"/>
      <c r="P23" s="62"/>
      <c r="Q23" s="62"/>
      <c r="R23" s="62"/>
      <c r="S23" s="62"/>
      <c r="T23" s="62"/>
      <c r="U23" s="62"/>
      <c r="V23" s="62"/>
      <c r="W23" s="62"/>
      <c r="X23" s="48"/>
      <c r="Y23" s="48"/>
      <c r="Z23" s="62"/>
      <c r="AA23" s="62" t="s">
        <v>35</v>
      </c>
    </row>
    <row r="24" spans="1:27" ht="15" customHeight="1" x14ac:dyDescent="0.2">
      <c r="A24" s="48" t="s">
        <v>231</v>
      </c>
      <c r="B24" s="66" t="s">
        <v>157</v>
      </c>
      <c r="C24" s="66" t="str">
        <f t="shared" si="0"/>
        <v>***.238472--**</v>
      </c>
      <c r="D24" s="60" t="s">
        <v>68</v>
      </c>
      <c r="E24" s="60" t="s">
        <v>228</v>
      </c>
      <c r="F24" s="74"/>
      <c r="G24" s="74"/>
      <c r="H24" s="63">
        <v>100</v>
      </c>
      <c r="I24" s="62" t="s">
        <v>230</v>
      </c>
      <c r="J24" s="62"/>
      <c r="K24" s="62"/>
      <c r="L24" s="62"/>
      <c r="M24" s="62"/>
      <c r="N24" s="65"/>
      <c r="O24" s="62"/>
      <c r="P24" s="62"/>
      <c r="Q24" s="62"/>
      <c r="R24" s="62"/>
      <c r="S24" s="62"/>
      <c r="T24" s="62"/>
      <c r="U24" s="62"/>
      <c r="V24" s="62"/>
      <c r="W24" s="62"/>
      <c r="X24" s="48"/>
      <c r="Y24" s="48"/>
      <c r="Z24" s="62"/>
      <c r="AA24" s="62" t="s">
        <v>35</v>
      </c>
    </row>
    <row r="25" spans="1:27" ht="15" customHeight="1" x14ac:dyDescent="0.2">
      <c r="A25" s="48" t="s">
        <v>231</v>
      </c>
      <c r="B25" s="66" t="s">
        <v>158</v>
      </c>
      <c r="C25" s="66" t="str">
        <f t="shared" si="0"/>
        <v>***.109.512-**</v>
      </c>
      <c r="D25" s="61" t="s">
        <v>69</v>
      </c>
      <c r="E25" s="60" t="s">
        <v>229</v>
      </c>
      <c r="F25" s="74"/>
      <c r="G25" s="74"/>
      <c r="H25" s="63">
        <v>120</v>
      </c>
      <c r="I25" s="62" t="s">
        <v>230</v>
      </c>
      <c r="J25" s="62"/>
      <c r="K25" s="62"/>
      <c r="L25" s="62"/>
      <c r="M25" s="62"/>
      <c r="N25" s="65"/>
      <c r="O25" s="62"/>
      <c r="P25" s="62"/>
      <c r="Q25" s="62"/>
      <c r="R25" s="62"/>
      <c r="S25" s="62"/>
      <c r="T25" s="62"/>
      <c r="U25" s="62"/>
      <c r="V25" s="62"/>
      <c r="W25" s="62"/>
      <c r="X25" s="48"/>
      <c r="Y25" s="48"/>
      <c r="Z25" s="62"/>
      <c r="AA25" s="62" t="s">
        <v>35</v>
      </c>
    </row>
    <row r="26" spans="1:27" ht="15" customHeight="1" x14ac:dyDescent="0.2">
      <c r="A26" s="48" t="s">
        <v>231</v>
      </c>
      <c r="B26" s="66" t="s">
        <v>159</v>
      </c>
      <c r="C26" s="66" t="str">
        <f t="shared" si="0"/>
        <v>***.851.672-**</v>
      </c>
      <c r="D26" s="66" t="s">
        <v>70</v>
      </c>
      <c r="E26" s="66" t="s">
        <v>228</v>
      </c>
      <c r="F26" s="74"/>
      <c r="G26" s="74"/>
      <c r="H26" s="63">
        <v>120</v>
      </c>
      <c r="I26" s="62" t="s">
        <v>230</v>
      </c>
      <c r="J26" s="62"/>
      <c r="K26" s="62"/>
      <c r="L26" s="62"/>
      <c r="M26" s="62"/>
      <c r="N26" s="65"/>
      <c r="O26" s="62"/>
      <c r="P26" s="62"/>
      <c r="Q26" s="62"/>
      <c r="R26" s="62"/>
      <c r="S26" s="62"/>
      <c r="T26" s="62"/>
      <c r="U26" s="62"/>
      <c r="V26" s="62"/>
      <c r="W26" s="62"/>
      <c r="X26" s="48"/>
      <c r="Y26" s="48"/>
      <c r="Z26" s="62"/>
      <c r="AA26" s="62" t="s">
        <v>35</v>
      </c>
    </row>
    <row r="27" spans="1:27" ht="15" customHeight="1" x14ac:dyDescent="0.2">
      <c r="A27" s="48" t="s">
        <v>231</v>
      </c>
      <c r="B27" s="66" t="s">
        <v>160</v>
      </c>
      <c r="C27" s="66" t="str">
        <f t="shared" si="0"/>
        <v>***.322.231-**</v>
      </c>
      <c r="D27" s="66" t="s">
        <v>71</v>
      </c>
      <c r="E27" s="66" t="s">
        <v>228</v>
      </c>
      <c r="F27" s="74"/>
      <c r="G27" s="74"/>
      <c r="H27" s="63">
        <v>80</v>
      </c>
      <c r="I27" s="62" t="s">
        <v>230</v>
      </c>
      <c r="J27" s="62"/>
      <c r="K27" s="62"/>
      <c r="L27" s="62"/>
      <c r="M27" s="62"/>
      <c r="N27" s="65"/>
      <c r="O27" s="62"/>
      <c r="P27" s="62"/>
      <c r="Q27" s="62"/>
      <c r="R27" s="62"/>
      <c r="S27" s="62"/>
      <c r="T27" s="62"/>
      <c r="U27" s="62"/>
      <c r="V27" s="62"/>
      <c r="W27" s="62"/>
      <c r="X27" s="48"/>
      <c r="Y27" s="48"/>
      <c r="Z27" s="62"/>
      <c r="AA27" s="62" t="s">
        <v>35</v>
      </c>
    </row>
    <row r="28" spans="1:27" ht="15" customHeight="1" x14ac:dyDescent="0.2">
      <c r="A28" s="48" t="s">
        <v>231</v>
      </c>
      <c r="B28" s="66" t="s">
        <v>161</v>
      </c>
      <c r="C28" s="66" t="str">
        <f t="shared" si="0"/>
        <v>***.782.892-**</v>
      </c>
      <c r="D28" s="60" t="s">
        <v>72</v>
      </c>
      <c r="E28" s="61" t="s">
        <v>228</v>
      </c>
      <c r="F28" s="74"/>
      <c r="G28" s="74"/>
      <c r="H28" s="63">
        <v>120</v>
      </c>
      <c r="I28" s="62" t="s">
        <v>230</v>
      </c>
      <c r="J28" s="62"/>
      <c r="K28" s="62"/>
      <c r="L28" s="65">
        <v>300</v>
      </c>
      <c r="M28" s="62" t="s">
        <v>230</v>
      </c>
      <c r="N28" s="65"/>
      <c r="O28" s="62"/>
      <c r="P28" s="62"/>
      <c r="Q28" s="62"/>
      <c r="R28" s="65">
        <v>30</v>
      </c>
      <c r="S28" s="62" t="s">
        <v>710</v>
      </c>
      <c r="T28" s="62"/>
      <c r="U28" s="62"/>
      <c r="V28" s="62"/>
      <c r="W28" s="62"/>
      <c r="X28" s="48"/>
      <c r="Y28" s="48"/>
      <c r="Z28" s="62"/>
      <c r="AA28" s="62" t="s">
        <v>35</v>
      </c>
    </row>
    <row r="29" spans="1:27" ht="15" customHeight="1" x14ac:dyDescent="0.2">
      <c r="A29" s="48" t="s">
        <v>231</v>
      </c>
      <c r="B29" s="59" t="s">
        <v>162</v>
      </c>
      <c r="C29" s="66" t="str">
        <f t="shared" si="0"/>
        <v>***.341.512-**</v>
      </c>
      <c r="D29" s="60" t="s">
        <v>73</v>
      </c>
      <c r="E29" s="60" t="s">
        <v>229</v>
      </c>
      <c r="F29" s="74"/>
      <c r="G29" s="74"/>
      <c r="H29" s="63">
        <v>100</v>
      </c>
      <c r="I29" s="62" t="s">
        <v>230</v>
      </c>
      <c r="J29" s="62"/>
      <c r="K29" s="62"/>
      <c r="L29" s="62"/>
      <c r="M29" s="62"/>
      <c r="N29" s="65"/>
      <c r="O29" s="62"/>
      <c r="P29" s="62"/>
      <c r="Q29" s="62"/>
      <c r="R29" s="62"/>
      <c r="S29" s="62"/>
      <c r="T29" s="62"/>
      <c r="U29" s="62"/>
      <c r="V29" s="62"/>
      <c r="W29" s="62"/>
      <c r="X29" s="48"/>
      <c r="Y29" s="48"/>
      <c r="Z29" s="62"/>
      <c r="AA29" s="62" t="s">
        <v>35</v>
      </c>
    </row>
    <row r="30" spans="1:27" ht="15" customHeight="1" x14ac:dyDescent="0.2">
      <c r="A30" s="48" t="s">
        <v>231</v>
      </c>
      <c r="B30" s="59" t="s">
        <v>163</v>
      </c>
      <c r="C30" s="66" t="str">
        <f t="shared" si="0"/>
        <v>***.743.422-**</v>
      </c>
      <c r="D30" s="60" t="s">
        <v>74</v>
      </c>
      <c r="E30" s="60" t="s">
        <v>228</v>
      </c>
      <c r="F30" s="74"/>
      <c r="G30" s="74"/>
      <c r="H30" s="63">
        <v>100</v>
      </c>
      <c r="I30" s="62" t="s">
        <v>230</v>
      </c>
      <c r="J30" s="62"/>
      <c r="K30" s="62"/>
      <c r="L30" s="62"/>
      <c r="M30" s="62"/>
      <c r="N30" s="65"/>
      <c r="O30" s="62"/>
      <c r="P30" s="62"/>
      <c r="Q30" s="62"/>
      <c r="R30" s="62"/>
      <c r="S30" s="62"/>
      <c r="T30" s="62"/>
      <c r="U30" s="62"/>
      <c r="V30" s="62"/>
      <c r="W30" s="62"/>
      <c r="X30" s="48"/>
      <c r="Y30" s="48"/>
      <c r="Z30" s="62"/>
      <c r="AA30" s="62" t="s">
        <v>35</v>
      </c>
    </row>
    <row r="31" spans="1:27" ht="15" customHeight="1" x14ac:dyDescent="0.2">
      <c r="A31" s="48" t="s">
        <v>231</v>
      </c>
      <c r="B31" s="59" t="s">
        <v>164</v>
      </c>
      <c r="C31" s="66" t="str">
        <f t="shared" si="0"/>
        <v>***.237.552-**</v>
      </c>
      <c r="D31" s="60" t="s">
        <v>75</v>
      </c>
      <c r="E31" s="60" t="s">
        <v>229</v>
      </c>
      <c r="F31" s="74"/>
      <c r="G31" s="74"/>
      <c r="H31" s="63">
        <v>100</v>
      </c>
      <c r="I31" s="62" t="s">
        <v>230</v>
      </c>
      <c r="J31" s="62"/>
      <c r="K31" s="62"/>
      <c r="L31" s="62"/>
      <c r="M31" s="62"/>
      <c r="N31" s="65"/>
      <c r="O31" s="62"/>
      <c r="P31" s="62"/>
      <c r="Q31" s="62"/>
      <c r="R31" s="62"/>
      <c r="S31" s="62"/>
      <c r="T31" s="62"/>
      <c r="U31" s="62"/>
      <c r="V31" s="62"/>
      <c r="W31" s="62"/>
      <c r="X31" s="48"/>
      <c r="Y31" s="48"/>
      <c r="Z31" s="62"/>
      <c r="AA31" s="62" t="s">
        <v>35</v>
      </c>
    </row>
    <row r="32" spans="1:27" ht="15" customHeight="1" x14ac:dyDescent="0.2">
      <c r="A32" s="48" t="s">
        <v>231</v>
      </c>
      <c r="B32" s="59" t="s">
        <v>165</v>
      </c>
      <c r="C32" s="66" t="str">
        <f t="shared" si="0"/>
        <v>***.600.212-**</v>
      </c>
      <c r="D32" s="60" t="s">
        <v>76</v>
      </c>
      <c r="E32" s="60" t="s">
        <v>229</v>
      </c>
      <c r="F32" s="74"/>
      <c r="G32" s="74"/>
      <c r="H32" s="63">
        <v>100</v>
      </c>
      <c r="I32" s="62" t="s">
        <v>230</v>
      </c>
      <c r="J32" s="62"/>
      <c r="K32" s="62"/>
      <c r="L32" s="62"/>
      <c r="M32" s="62"/>
      <c r="N32" s="65"/>
      <c r="O32" s="62"/>
      <c r="P32" s="62"/>
      <c r="Q32" s="62"/>
      <c r="R32" s="62"/>
      <c r="S32" s="62"/>
      <c r="T32" s="62"/>
      <c r="U32" s="62"/>
      <c r="V32" s="62"/>
      <c r="W32" s="62"/>
      <c r="X32" s="48"/>
      <c r="Y32" s="48"/>
      <c r="Z32" s="62"/>
      <c r="AA32" s="62" t="s">
        <v>35</v>
      </c>
    </row>
    <row r="33" spans="1:27" ht="15" customHeight="1" x14ac:dyDescent="0.2">
      <c r="A33" s="48" t="s">
        <v>231</v>
      </c>
      <c r="B33" s="59" t="s">
        <v>166</v>
      </c>
      <c r="C33" s="66" t="str">
        <f t="shared" si="0"/>
        <v>***.650.822-**</v>
      </c>
      <c r="D33" s="60" t="s">
        <v>77</v>
      </c>
      <c r="E33" s="61" t="s">
        <v>228</v>
      </c>
      <c r="F33" s="74"/>
      <c r="G33" s="74"/>
      <c r="H33" s="63">
        <v>100</v>
      </c>
      <c r="I33" s="62" t="s">
        <v>230</v>
      </c>
      <c r="J33" s="74"/>
      <c r="K33" s="74"/>
      <c r="L33" s="77">
        <v>250</v>
      </c>
      <c r="M33" s="62" t="s">
        <v>230</v>
      </c>
      <c r="N33" s="65"/>
      <c r="O33" s="74"/>
      <c r="P33" s="74"/>
      <c r="Q33" s="74"/>
      <c r="R33" s="74"/>
      <c r="S33" s="74"/>
      <c r="T33" s="74"/>
      <c r="U33" s="74"/>
      <c r="V33" s="74"/>
      <c r="W33" s="74"/>
      <c r="X33" s="80"/>
      <c r="Y33" s="80"/>
      <c r="Z33" s="74"/>
      <c r="AA33" s="62" t="s">
        <v>35</v>
      </c>
    </row>
    <row r="34" spans="1:27" ht="15" customHeight="1" x14ac:dyDescent="0.2">
      <c r="A34" s="48" t="s">
        <v>231</v>
      </c>
      <c r="B34" s="66" t="s">
        <v>167</v>
      </c>
      <c r="C34" s="66" t="str">
        <f t="shared" si="0"/>
        <v>***.889.112-**</v>
      </c>
      <c r="D34" s="60" t="s">
        <v>78</v>
      </c>
      <c r="E34" s="61" t="s">
        <v>228</v>
      </c>
      <c r="F34" s="74"/>
      <c r="G34" s="74"/>
      <c r="H34" s="63">
        <v>120</v>
      </c>
      <c r="I34" s="62" t="s">
        <v>230</v>
      </c>
      <c r="J34" s="74"/>
      <c r="K34" s="74"/>
      <c r="L34" s="77">
        <v>300</v>
      </c>
      <c r="M34" s="62" t="s">
        <v>230</v>
      </c>
      <c r="N34" s="65"/>
      <c r="O34" s="74"/>
      <c r="P34" s="74"/>
      <c r="Q34" s="74"/>
      <c r="R34" s="77">
        <v>30</v>
      </c>
      <c r="S34" s="74" t="s">
        <v>710</v>
      </c>
      <c r="T34" s="74"/>
      <c r="U34" s="74"/>
      <c r="V34" s="74"/>
      <c r="W34" s="74"/>
      <c r="X34" s="80"/>
      <c r="Y34" s="80"/>
      <c r="Z34" s="74"/>
      <c r="AA34" s="62" t="s">
        <v>35</v>
      </c>
    </row>
    <row r="35" spans="1:27" ht="15" customHeight="1" x14ac:dyDescent="0.2">
      <c r="A35" s="48" t="s">
        <v>231</v>
      </c>
      <c r="B35" s="66" t="s">
        <v>168</v>
      </c>
      <c r="C35" s="66" t="str">
        <f t="shared" si="0"/>
        <v>***.448.062-**</v>
      </c>
      <c r="D35" s="60" t="s">
        <v>79</v>
      </c>
      <c r="E35" s="60" t="s">
        <v>229</v>
      </c>
      <c r="F35" s="74"/>
      <c r="G35" s="74"/>
      <c r="H35" s="63">
        <v>100</v>
      </c>
      <c r="I35" s="62" t="s">
        <v>230</v>
      </c>
      <c r="J35" s="74"/>
      <c r="K35" s="74"/>
      <c r="L35" s="77">
        <v>300</v>
      </c>
      <c r="M35" s="62" t="s">
        <v>230</v>
      </c>
      <c r="N35" s="65"/>
      <c r="O35" s="74"/>
      <c r="P35" s="74"/>
      <c r="Q35" s="74"/>
      <c r="R35" s="74"/>
      <c r="S35" s="74"/>
      <c r="T35" s="74"/>
      <c r="U35" s="74"/>
      <c r="V35" s="74"/>
      <c r="W35" s="74"/>
      <c r="X35" s="80"/>
      <c r="Y35" s="80"/>
      <c r="Z35" s="74"/>
      <c r="AA35" s="62" t="s">
        <v>35</v>
      </c>
    </row>
    <row r="36" spans="1:27" ht="15" customHeight="1" x14ac:dyDescent="0.2">
      <c r="A36" s="48" t="s">
        <v>231</v>
      </c>
      <c r="B36" s="66" t="s">
        <v>169</v>
      </c>
      <c r="C36" s="66" t="str">
        <f t="shared" si="0"/>
        <v>***.972.642-**</v>
      </c>
      <c r="D36" s="66" t="s">
        <v>80</v>
      </c>
      <c r="E36" s="66" t="s">
        <v>229</v>
      </c>
      <c r="F36" s="74"/>
      <c r="G36" s="74"/>
      <c r="H36" s="63">
        <v>100</v>
      </c>
      <c r="I36" s="62" t="s">
        <v>230</v>
      </c>
      <c r="J36" s="74"/>
      <c r="K36" s="74"/>
      <c r="L36" s="74"/>
      <c r="M36" s="74"/>
      <c r="N36" s="65"/>
      <c r="O36" s="74"/>
      <c r="P36" s="74"/>
      <c r="Q36" s="74"/>
      <c r="R36" s="74"/>
      <c r="S36" s="74"/>
      <c r="T36" s="74"/>
      <c r="U36" s="74"/>
      <c r="V36" s="74"/>
      <c r="W36" s="74"/>
      <c r="X36" s="80"/>
      <c r="Y36" s="80"/>
      <c r="Z36" s="74"/>
      <c r="AA36" s="62" t="s">
        <v>35</v>
      </c>
    </row>
    <row r="37" spans="1:27" ht="15" customHeight="1" x14ac:dyDescent="0.2">
      <c r="A37" s="48" t="s">
        <v>231</v>
      </c>
      <c r="B37" s="66" t="s">
        <v>170</v>
      </c>
      <c r="C37" s="66" t="str">
        <f t="shared" si="0"/>
        <v>***.951.222-**</v>
      </c>
      <c r="D37" s="66" t="s">
        <v>81</v>
      </c>
      <c r="E37" s="66" t="s">
        <v>229</v>
      </c>
      <c r="F37" s="74"/>
      <c r="G37" s="74"/>
      <c r="H37" s="63">
        <v>120</v>
      </c>
      <c r="I37" s="62" t="s">
        <v>230</v>
      </c>
      <c r="J37" s="74"/>
      <c r="K37" s="74"/>
      <c r="L37" s="77">
        <v>300</v>
      </c>
      <c r="M37" s="62" t="s">
        <v>230</v>
      </c>
      <c r="N37" s="65"/>
      <c r="O37" s="74"/>
      <c r="P37" s="74"/>
      <c r="Q37" s="74"/>
      <c r="R37" s="74"/>
      <c r="S37" s="74"/>
      <c r="T37" s="74"/>
      <c r="U37" s="74"/>
      <c r="V37" s="74"/>
      <c r="W37" s="74"/>
      <c r="X37" s="80"/>
      <c r="Y37" s="80"/>
      <c r="Z37" s="74"/>
      <c r="AA37" s="62" t="s">
        <v>35</v>
      </c>
    </row>
    <row r="38" spans="1:27" ht="15" customHeight="1" x14ac:dyDescent="0.2">
      <c r="A38" s="48" t="s">
        <v>231</v>
      </c>
      <c r="B38" s="66" t="s">
        <v>171</v>
      </c>
      <c r="C38" s="66" t="str">
        <f t="shared" si="0"/>
        <v>***.629.092-**</v>
      </c>
      <c r="D38" s="66" t="s">
        <v>82</v>
      </c>
      <c r="E38" s="66" t="s">
        <v>227</v>
      </c>
      <c r="F38" s="74"/>
      <c r="G38" s="74"/>
      <c r="H38" s="63">
        <v>120</v>
      </c>
      <c r="I38" s="62" t="s">
        <v>230</v>
      </c>
      <c r="J38" s="74"/>
      <c r="K38" s="74"/>
      <c r="L38" s="74"/>
      <c r="M38" s="74"/>
      <c r="N38" s="65"/>
      <c r="O38" s="74"/>
      <c r="P38" s="74"/>
      <c r="Q38" s="74"/>
      <c r="R38" s="74"/>
      <c r="S38" s="74"/>
      <c r="T38" s="74"/>
      <c r="U38" s="74"/>
      <c r="V38" s="74"/>
      <c r="W38" s="74"/>
      <c r="X38" s="80"/>
      <c r="Y38" s="80"/>
      <c r="Z38" s="74"/>
      <c r="AA38" s="62" t="s">
        <v>35</v>
      </c>
    </row>
    <row r="39" spans="1:27" ht="15" customHeight="1" x14ac:dyDescent="0.2">
      <c r="A39" s="48" t="s">
        <v>231</v>
      </c>
      <c r="B39" s="66" t="s">
        <v>172</v>
      </c>
      <c r="C39" s="66" t="str">
        <f t="shared" si="0"/>
        <v>***.937.782-**</v>
      </c>
      <c r="D39" s="60" t="s">
        <v>83</v>
      </c>
      <c r="E39" s="60" t="s">
        <v>228</v>
      </c>
      <c r="F39" s="74"/>
      <c r="G39" s="74"/>
      <c r="H39" s="63">
        <v>80</v>
      </c>
      <c r="I39" s="62" t="s">
        <v>230</v>
      </c>
      <c r="J39" s="74"/>
      <c r="K39" s="74"/>
      <c r="L39" s="74"/>
      <c r="M39" s="74"/>
      <c r="N39" s="65"/>
      <c r="O39" s="74"/>
      <c r="P39" s="74"/>
      <c r="Q39" s="74"/>
      <c r="R39" s="77">
        <v>30</v>
      </c>
      <c r="S39" s="74" t="s">
        <v>710</v>
      </c>
      <c r="T39" s="74"/>
      <c r="U39" s="74"/>
      <c r="V39" s="74"/>
      <c r="W39" s="74"/>
      <c r="X39" s="80"/>
      <c r="Y39" s="80"/>
      <c r="Z39" s="74"/>
      <c r="AA39" s="62" t="s">
        <v>35</v>
      </c>
    </row>
    <row r="40" spans="1:27" ht="15" customHeight="1" x14ac:dyDescent="0.2">
      <c r="A40" s="48" t="s">
        <v>231</v>
      </c>
      <c r="B40" s="66" t="s">
        <v>173</v>
      </c>
      <c r="C40" s="66" t="str">
        <f t="shared" si="0"/>
        <v>***.109.802-**</v>
      </c>
      <c r="D40" s="66" t="s">
        <v>84</v>
      </c>
      <c r="E40" s="67" t="s">
        <v>228</v>
      </c>
      <c r="F40" s="74"/>
      <c r="G40" s="74"/>
      <c r="H40" s="63">
        <v>120</v>
      </c>
      <c r="I40" s="62" t="s">
        <v>230</v>
      </c>
      <c r="J40" s="74"/>
      <c r="K40" s="74"/>
      <c r="L40" s="74"/>
      <c r="M40" s="74"/>
      <c r="N40" s="65"/>
      <c r="O40" s="74"/>
      <c r="P40" s="74"/>
      <c r="Q40" s="74"/>
      <c r="R40" s="74"/>
      <c r="S40" s="74"/>
      <c r="T40" s="74"/>
      <c r="U40" s="74"/>
      <c r="V40" s="74"/>
      <c r="W40" s="74"/>
      <c r="X40" s="80"/>
      <c r="Y40" s="80"/>
      <c r="Z40" s="74"/>
      <c r="AA40" s="62" t="s">
        <v>35</v>
      </c>
    </row>
    <row r="41" spans="1:27" ht="15" customHeight="1" x14ac:dyDescent="0.2">
      <c r="A41" s="48" t="s">
        <v>231</v>
      </c>
      <c r="B41" s="66" t="s">
        <v>174</v>
      </c>
      <c r="C41" s="66" t="str">
        <f t="shared" si="0"/>
        <v>***.078.262-**</v>
      </c>
      <c r="D41" s="66" t="s">
        <v>85</v>
      </c>
      <c r="E41" s="66" t="s">
        <v>227</v>
      </c>
      <c r="F41" s="74"/>
      <c r="G41" s="74"/>
      <c r="H41" s="63">
        <v>120</v>
      </c>
      <c r="I41" s="62" t="s">
        <v>230</v>
      </c>
      <c r="J41" s="74"/>
      <c r="K41" s="74"/>
      <c r="L41" s="74"/>
      <c r="M41" s="74"/>
      <c r="N41" s="65"/>
      <c r="O41" s="74"/>
      <c r="P41" s="74"/>
      <c r="Q41" s="74"/>
      <c r="R41" s="77">
        <v>30</v>
      </c>
      <c r="S41" s="74" t="s">
        <v>709</v>
      </c>
      <c r="T41" s="74"/>
      <c r="U41" s="74"/>
      <c r="V41" s="74"/>
      <c r="W41" s="74"/>
      <c r="X41" s="80"/>
      <c r="Y41" s="80"/>
      <c r="Z41" s="74"/>
      <c r="AA41" s="62" t="s">
        <v>35</v>
      </c>
    </row>
    <row r="42" spans="1:27" ht="15" customHeight="1" x14ac:dyDescent="0.2">
      <c r="A42" s="48" t="s">
        <v>231</v>
      </c>
      <c r="B42" s="66" t="s">
        <v>175</v>
      </c>
      <c r="C42" s="66" t="str">
        <f t="shared" si="0"/>
        <v>***.166.322-**</v>
      </c>
      <c r="D42" s="66" t="s">
        <v>86</v>
      </c>
      <c r="E42" s="66" t="s">
        <v>229</v>
      </c>
      <c r="F42" s="74"/>
      <c r="G42" s="74"/>
      <c r="H42" s="63">
        <v>120</v>
      </c>
      <c r="I42" s="62" t="s">
        <v>230</v>
      </c>
      <c r="J42" s="74"/>
      <c r="K42" s="74"/>
      <c r="L42" s="78">
        <v>300</v>
      </c>
      <c r="M42" s="62" t="s">
        <v>230</v>
      </c>
      <c r="N42" s="65"/>
      <c r="O42" s="74"/>
      <c r="P42" s="74"/>
      <c r="Q42" s="74"/>
      <c r="R42" s="74"/>
      <c r="S42" s="74"/>
      <c r="T42" s="74"/>
      <c r="U42" s="74"/>
      <c r="V42" s="74"/>
      <c r="W42" s="74"/>
      <c r="X42" s="80"/>
      <c r="Y42" s="80"/>
      <c r="Z42" s="74"/>
      <c r="AA42" s="62" t="s">
        <v>35</v>
      </c>
    </row>
    <row r="43" spans="1:27" ht="15" customHeight="1" x14ac:dyDescent="0.2">
      <c r="A43" s="48" t="s">
        <v>231</v>
      </c>
      <c r="B43" s="66" t="s">
        <v>176</v>
      </c>
      <c r="C43" s="66" t="str">
        <f t="shared" si="0"/>
        <v>***.868.582-**</v>
      </c>
      <c r="D43" s="66" t="s">
        <v>87</v>
      </c>
      <c r="E43" s="66" t="s">
        <v>229</v>
      </c>
      <c r="F43" s="74"/>
      <c r="G43" s="74"/>
      <c r="H43" s="63">
        <v>100</v>
      </c>
      <c r="I43" s="62" t="s">
        <v>230</v>
      </c>
      <c r="J43" s="74"/>
      <c r="K43" s="74"/>
      <c r="L43" s="74"/>
      <c r="M43" s="74"/>
      <c r="N43" s="65"/>
      <c r="O43" s="74"/>
      <c r="P43" s="74"/>
      <c r="Q43" s="74"/>
      <c r="R43" s="74"/>
      <c r="S43" s="74"/>
      <c r="T43" s="74"/>
      <c r="U43" s="74"/>
      <c r="V43" s="74"/>
      <c r="W43" s="74"/>
      <c r="X43" s="80"/>
      <c r="Y43" s="80"/>
      <c r="Z43" s="74"/>
      <c r="AA43" s="62" t="s">
        <v>35</v>
      </c>
    </row>
    <row r="44" spans="1:27" ht="15" customHeight="1" x14ac:dyDescent="0.2">
      <c r="A44" s="48" t="s">
        <v>231</v>
      </c>
      <c r="B44" s="66" t="s">
        <v>177</v>
      </c>
      <c r="C44" s="66" t="str">
        <f t="shared" si="0"/>
        <v>***.393.652-**</v>
      </c>
      <c r="D44" s="66" t="s">
        <v>88</v>
      </c>
      <c r="E44" s="66" t="s">
        <v>228</v>
      </c>
      <c r="F44" s="74"/>
      <c r="G44" s="74"/>
      <c r="H44" s="63">
        <v>100</v>
      </c>
      <c r="I44" s="62" t="s">
        <v>230</v>
      </c>
      <c r="J44" s="74"/>
      <c r="K44" s="74"/>
      <c r="L44" s="74"/>
      <c r="M44" s="74"/>
      <c r="N44" s="65"/>
      <c r="O44" s="74"/>
      <c r="P44" s="74"/>
      <c r="Q44" s="74"/>
      <c r="R44" s="74"/>
      <c r="S44" s="74"/>
      <c r="T44" s="74"/>
      <c r="U44" s="74"/>
      <c r="V44" s="74"/>
      <c r="W44" s="74"/>
      <c r="X44" s="80"/>
      <c r="Y44" s="80"/>
      <c r="Z44" s="74"/>
      <c r="AA44" s="62" t="s">
        <v>35</v>
      </c>
    </row>
    <row r="45" spans="1:27" ht="15" customHeight="1" x14ac:dyDescent="0.2">
      <c r="A45" s="48" t="s">
        <v>231</v>
      </c>
      <c r="B45" s="66" t="s">
        <v>178</v>
      </c>
      <c r="C45" s="66" t="str">
        <f t="shared" si="0"/>
        <v>***.581.092-**</v>
      </c>
      <c r="D45" s="66" t="s">
        <v>89</v>
      </c>
      <c r="E45" s="66" t="s">
        <v>228</v>
      </c>
      <c r="F45" s="74"/>
      <c r="G45" s="74"/>
      <c r="H45" s="63">
        <v>100</v>
      </c>
      <c r="I45" s="62" t="s">
        <v>230</v>
      </c>
      <c r="J45" s="74"/>
      <c r="K45" s="74"/>
      <c r="L45" s="74"/>
      <c r="M45" s="74"/>
      <c r="N45" s="65"/>
      <c r="O45" s="74"/>
      <c r="P45" s="74"/>
      <c r="Q45" s="74"/>
      <c r="R45" s="74"/>
      <c r="S45" s="74"/>
      <c r="T45" s="74"/>
      <c r="U45" s="74"/>
      <c r="V45" s="74"/>
      <c r="W45" s="74"/>
      <c r="X45" s="80"/>
      <c r="Y45" s="80"/>
      <c r="Z45" s="74"/>
      <c r="AA45" s="62" t="s">
        <v>35</v>
      </c>
    </row>
    <row r="46" spans="1:27" ht="15" customHeight="1" x14ac:dyDescent="0.2">
      <c r="A46" s="48" t="s">
        <v>231</v>
      </c>
      <c r="B46" s="66" t="s">
        <v>179</v>
      </c>
      <c r="C46" s="66" t="str">
        <f t="shared" si="0"/>
        <v>***.623.292-**</v>
      </c>
      <c r="D46" s="66" t="s">
        <v>90</v>
      </c>
      <c r="E46" s="66" t="s">
        <v>228</v>
      </c>
      <c r="F46" s="74"/>
      <c r="G46" s="74"/>
      <c r="H46" s="63">
        <v>120</v>
      </c>
      <c r="I46" s="62" t="s">
        <v>230</v>
      </c>
      <c r="J46" s="74"/>
      <c r="K46" s="74"/>
      <c r="L46" s="74"/>
      <c r="M46" s="74"/>
      <c r="N46" s="65"/>
      <c r="O46" s="74"/>
      <c r="P46" s="74"/>
      <c r="Q46" s="74"/>
      <c r="R46" s="74"/>
      <c r="S46" s="74"/>
      <c r="T46" s="74"/>
      <c r="U46" s="74"/>
      <c r="V46" s="74"/>
      <c r="W46" s="74"/>
      <c r="X46" s="80"/>
      <c r="Y46" s="80"/>
      <c r="Z46" s="74"/>
      <c r="AA46" s="62" t="s">
        <v>35</v>
      </c>
    </row>
    <row r="47" spans="1:27" ht="15" customHeight="1" x14ac:dyDescent="0.2">
      <c r="A47" s="48" t="s">
        <v>231</v>
      </c>
      <c r="B47" s="59" t="s">
        <v>180</v>
      </c>
      <c r="C47" s="66" t="str">
        <f t="shared" si="0"/>
        <v>***.817.312-**</v>
      </c>
      <c r="D47" s="60" t="s">
        <v>91</v>
      </c>
      <c r="E47" s="60" t="s">
        <v>229</v>
      </c>
      <c r="F47" s="74"/>
      <c r="G47" s="74"/>
      <c r="H47" s="63">
        <v>100</v>
      </c>
      <c r="I47" s="62" t="s">
        <v>230</v>
      </c>
      <c r="J47" s="74"/>
      <c r="K47" s="74"/>
      <c r="L47" s="74"/>
      <c r="M47" s="74"/>
      <c r="N47" s="65"/>
      <c r="O47" s="74"/>
      <c r="P47" s="74"/>
      <c r="Q47" s="74"/>
      <c r="R47" s="74"/>
      <c r="S47" s="74"/>
      <c r="T47" s="74"/>
      <c r="U47" s="74"/>
      <c r="V47" s="74"/>
      <c r="W47" s="74"/>
      <c r="X47" s="80"/>
      <c r="Y47" s="80"/>
      <c r="Z47" s="74"/>
      <c r="AA47" s="62" t="s">
        <v>35</v>
      </c>
    </row>
    <row r="48" spans="1:27" ht="15" customHeight="1" x14ac:dyDescent="0.2">
      <c r="A48" s="48" t="s">
        <v>231</v>
      </c>
      <c r="B48" s="59" t="s">
        <v>181</v>
      </c>
      <c r="C48" s="66" t="str">
        <f t="shared" si="0"/>
        <v>***.121.972-**</v>
      </c>
      <c r="D48" s="60" t="s">
        <v>92</v>
      </c>
      <c r="E48" s="61" t="s">
        <v>228</v>
      </c>
      <c r="F48" s="74"/>
      <c r="G48" s="74"/>
      <c r="H48" s="63">
        <v>100</v>
      </c>
      <c r="I48" s="62" t="s">
        <v>230</v>
      </c>
      <c r="J48" s="74"/>
      <c r="K48" s="74"/>
      <c r="L48" s="77">
        <v>250</v>
      </c>
      <c r="M48" s="62" t="s">
        <v>230</v>
      </c>
      <c r="N48" s="65"/>
      <c r="O48" s="74"/>
      <c r="P48" s="74"/>
      <c r="Q48" s="74"/>
      <c r="R48" s="74"/>
      <c r="S48" s="74"/>
      <c r="T48" s="74"/>
      <c r="U48" s="74"/>
      <c r="V48" s="74"/>
      <c r="W48" s="74"/>
      <c r="X48" s="80"/>
      <c r="Y48" s="80"/>
      <c r="Z48" s="74"/>
      <c r="AA48" s="62" t="s">
        <v>35</v>
      </c>
    </row>
    <row r="49" spans="1:27" ht="15" customHeight="1" x14ac:dyDescent="0.2">
      <c r="A49" s="48" t="s">
        <v>231</v>
      </c>
      <c r="B49" s="59" t="s">
        <v>182</v>
      </c>
      <c r="C49" s="66" t="str">
        <f t="shared" si="0"/>
        <v>***.339.962-**</v>
      </c>
      <c r="D49" s="60" t="s">
        <v>93</v>
      </c>
      <c r="E49" s="60" t="s">
        <v>229</v>
      </c>
      <c r="F49" s="74"/>
      <c r="G49" s="74"/>
      <c r="H49" s="63">
        <v>100</v>
      </c>
      <c r="I49" s="62" t="s">
        <v>230</v>
      </c>
      <c r="J49" s="74"/>
      <c r="K49" s="74"/>
      <c r="L49" s="77">
        <v>250</v>
      </c>
      <c r="M49" s="62" t="s">
        <v>230</v>
      </c>
      <c r="N49" s="65"/>
      <c r="O49" s="74"/>
      <c r="P49" s="74"/>
      <c r="Q49" s="74"/>
      <c r="R49" s="74"/>
      <c r="S49" s="74"/>
      <c r="T49" s="74"/>
      <c r="U49" s="74"/>
      <c r="V49" s="74"/>
      <c r="W49" s="74"/>
      <c r="X49" s="80"/>
      <c r="Y49" s="80"/>
      <c r="Z49" s="74"/>
      <c r="AA49" s="62" t="s">
        <v>35</v>
      </c>
    </row>
    <row r="50" spans="1:27" ht="15" customHeight="1" x14ac:dyDescent="0.2">
      <c r="A50" s="48" t="s">
        <v>231</v>
      </c>
      <c r="B50" s="59" t="s">
        <v>183</v>
      </c>
      <c r="C50" s="66" t="str">
        <f t="shared" si="0"/>
        <v>***.135.032-**</v>
      </c>
      <c r="D50" s="60" t="s">
        <v>94</v>
      </c>
      <c r="E50" s="60" t="s">
        <v>227</v>
      </c>
      <c r="F50" s="74"/>
      <c r="G50" s="74"/>
      <c r="H50" s="63">
        <v>80</v>
      </c>
      <c r="I50" s="62" t="s">
        <v>230</v>
      </c>
      <c r="J50" s="74"/>
      <c r="K50" s="74"/>
      <c r="L50" s="74"/>
      <c r="M50" s="74"/>
      <c r="N50" s="65"/>
      <c r="O50" s="74"/>
      <c r="P50" s="74"/>
      <c r="Q50" s="74"/>
      <c r="R50" s="74"/>
      <c r="S50" s="74"/>
      <c r="T50" s="74"/>
      <c r="U50" s="74"/>
      <c r="V50" s="74"/>
      <c r="W50" s="74"/>
      <c r="X50" s="80"/>
      <c r="Y50" s="80"/>
      <c r="Z50" s="74"/>
      <c r="AA50" s="62" t="s">
        <v>35</v>
      </c>
    </row>
    <row r="51" spans="1:27" ht="15" customHeight="1" x14ac:dyDescent="0.2">
      <c r="A51" s="48" t="s">
        <v>231</v>
      </c>
      <c r="B51" s="66" t="s">
        <v>184</v>
      </c>
      <c r="C51" s="66" t="str">
        <f t="shared" si="0"/>
        <v>***.419.182-**</v>
      </c>
      <c r="D51" s="66" t="s">
        <v>95</v>
      </c>
      <c r="E51" s="66" t="s">
        <v>227</v>
      </c>
      <c r="F51" s="74"/>
      <c r="G51" s="74"/>
      <c r="H51" s="63">
        <v>120</v>
      </c>
      <c r="I51" s="62" t="s">
        <v>230</v>
      </c>
      <c r="J51" s="74"/>
      <c r="K51" s="74"/>
      <c r="L51" s="74"/>
      <c r="M51" s="74"/>
      <c r="N51" s="65"/>
      <c r="O51" s="74"/>
      <c r="P51" s="74"/>
      <c r="Q51" s="74"/>
      <c r="R51" s="74"/>
      <c r="S51" s="74"/>
      <c r="T51" s="74"/>
      <c r="U51" s="74"/>
      <c r="V51" s="74"/>
      <c r="W51" s="74"/>
      <c r="X51" s="80"/>
      <c r="Y51" s="80"/>
      <c r="Z51" s="74"/>
      <c r="AA51" s="62" t="s">
        <v>35</v>
      </c>
    </row>
    <row r="52" spans="1:27" ht="15" customHeight="1" x14ac:dyDescent="0.2">
      <c r="A52" s="48" t="s">
        <v>231</v>
      </c>
      <c r="B52" s="66" t="s">
        <v>185</v>
      </c>
      <c r="C52" s="66" t="str">
        <f t="shared" si="0"/>
        <v>***.287.592-**</v>
      </c>
      <c r="D52" s="66" t="s">
        <v>96</v>
      </c>
      <c r="E52" s="67" t="s">
        <v>228</v>
      </c>
      <c r="F52" s="74"/>
      <c r="G52" s="74"/>
      <c r="H52" s="63">
        <v>100</v>
      </c>
      <c r="I52" s="62" t="s">
        <v>230</v>
      </c>
      <c r="J52" s="74"/>
      <c r="K52" s="74"/>
      <c r="L52" s="77">
        <v>250</v>
      </c>
      <c r="M52" s="62" t="s">
        <v>230</v>
      </c>
      <c r="N52" s="65"/>
      <c r="O52" s="74"/>
      <c r="P52" s="74"/>
      <c r="Q52" s="74"/>
      <c r="R52" s="74"/>
      <c r="S52" s="74"/>
      <c r="T52" s="74"/>
      <c r="U52" s="74"/>
      <c r="V52" s="74"/>
      <c r="W52" s="74"/>
      <c r="X52" s="80"/>
      <c r="Y52" s="80"/>
      <c r="Z52" s="74"/>
      <c r="AA52" s="62" t="s">
        <v>35</v>
      </c>
    </row>
    <row r="53" spans="1:27" ht="15" customHeight="1" x14ac:dyDescent="0.2">
      <c r="A53" s="48" t="s">
        <v>231</v>
      </c>
      <c r="B53" s="66" t="s">
        <v>186</v>
      </c>
      <c r="C53" s="66" t="str">
        <f t="shared" si="0"/>
        <v>***.981.092-**</v>
      </c>
      <c r="D53" s="60" t="s">
        <v>97</v>
      </c>
      <c r="E53" s="60" t="s">
        <v>229</v>
      </c>
      <c r="F53" s="74"/>
      <c r="G53" s="74"/>
      <c r="H53" s="63">
        <v>120</v>
      </c>
      <c r="I53" s="62" t="s">
        <v>230</v>
      </c>
      <c r="J53" s="74"/>
      <c r="K53" s="74"/>
      <c r="L53" s="77">
        <v>300</v>
      </c>
      <c r="M53" s="62" t="s">
        <v>230</v>
      </c>
      <c r="N53" s="65"/>
      <c r="O53" s="74"/>
      <c r="P53" s="74"/>
      <c r="Q53" s="74"/>
      <c r="R53" s="74"/>
      <c r="S53" s="74"/>
      <c r="T53" s="74"/>
      <c r="U53" s="74"/>
      <c r="V53" s="74"/>
      <c r="W53" s="74"/>
      <c r="X53" s="80"/>
      <c r="Y53" s="80"/>
      <c r="Z53" s="74"/>
      <c r="AA53" s="62" t="s">
        <v>35</v>
      </c>
    </row>
    <row r="54" spans="1:27" ht="15" customHeight="1" x14ac:dyDescent="0.2">
      <c r="A54" s="48" t="s">
        <v>231</v>
      </c>
      <c r="B54" s="66" t="s">
        <v>187</v>
      </c>
      <c r="C54" s="66" t="str">
        <f t="shared" si="0"/>
        <v>***.585.002-**</v>
      </c>
      <c r="D54" s="66" t="s">
        <v>98</v>
      </c>
      <c r="E54" s="66" t="s">
        <v>229</v>
      </c>
      <c r="F54" s="74"/>
      <c r="G54" s="74"/>
      <c r="H54" s="63">
        <v>100</v>
      </c>
      <c r="I54" s="62" t="s">
        <v>230</v>
      </c>
      <c r="J54" s="74"/>
      <c r="K54" s="74"/>
      <c r="L54" s="74"/>
      <c r="M54" s="74"/>
      <c r="N54" s="65"/>
      <c r="O54" s="74"/>
      <c r="P54" s="74"/>
      <c r="Q54" s="74"/>
      <c r="R54" s="74"/>
      <c r="S54" s="74"/>
      <c r="T54" s="74"/>
      <c r="U54" s="74"/>
      <c r="V54" s="74"/>
      <c r="W54" s="74"/>
      <c r="X54" s="80"/>
      <c r="Y54" s="80"/>
      <c r="Z54" s="74"/>
      <c r="AA54" s="62" t="s">
        <v>35</v>
      </c>
    </row>
    <row r="55" spans="1:27" ht="15" customHeight="1" x14ac:dyDescent="0.2">
      <c r="A55" s="48" t="s">
        <v>231</v>
      </c>
      <c r="B55" s="66" t="s">
        <v>188</v>
      </c>
      <c r="C55" s="66" t="str">
        <f t="shared" si="0"/>
        <v>***.852.802-**</v>
      </c>
      <c r="D55" s="66" t="s">
        <v>99</v>
      </c>
      <c r="E55" s="67" t="s">
        <v>228</v>
      </c>
      <c r="F55" s="74"/>
      <c r="G55" s="74"/>
      <c r="H55" s="63">
        <v>120</v>
      </c>
      <c r="I55" s="62" t="s">
        <v>230</v>
      </c>
      <c r="J55" s="74"/>
      <c r="K55" s="74"/>
      <c r="L55" s="77">
        <v>300</v>
      </c>
      <c r="M55" s="62" t="s">
        <v>230</v>
      </c>
      <c r="N55" s="65"/>
      <c r="O55" s="74"/>
      <c r="P55" s="74"/>
      <c r="Q55" s="74"/>
      <c r="R55" s="74"/>
      <c r="S55" s="74"/>
      <c r="T55" s="74"/>
      <c r="U55" s="74"/>
      <c r="V55" s="74"/>
      <c r="W55" s="74"/>
      <c r="X55" s="80"/>
      <c r="Y55" s="80"/>
      <c r="Z55" s="74"/>
      <c r="AA55" s="62" t="s">
        <v>35</v>
      </c>
    </row>
    <row r="56" spans="1:27" ht="15" customHeight="1" x14ac:dyDescent="0.2">
      <c r="A56" s="48" t="s">
        <v>231</v>
      </c>
      <c r="B56" s="66" t="s">
        <v>189</v>
      </c>
      <c r="C56" s="66" t="str">
        <f t="shared" si="0"/>
        <v>***.884.122-**</v>
      </c>
      <c r="D56" s="67" t="s">
        <v>100</v>
      </c>
      <c r="E56" s="66" t="s">
        <v>228</v>
      </c>
      <c r="F56" s="74"/>
      <c r="G56" s="74"/>
      <c r="H56" s="63">
        <v>100</v>
      </c>
      <c r="I56" s="62" t="s">
        <v>230</v>
      </c>
      <c r="J56" s="74"/>
      <c r="K56" s="74"/>
      <c r="L56" s="74"/>
      <c r="M56" s="74"/>
      <c r="N56" s="65"/>
      <c r="O56" s="74"/>
      <c r="P56" s="74"/>
      <c r="Q56" s="74"/>
      <c r="R56" s="74"/>
      <c r="S56" s="74"/>
      <c r="T56" s="74"/>
      <c r="U56" s="74"/>
      <c r="V56" s="74"/>
      <c r="W56" s="74"/>
      <c r="X56" s="80"/>
      <c r="Y56" s="80"/>
      <c r="Z56" s="74"/>
      <c r="AA56" s="62" t="s">
        <v>35</v>
      </c>
    </row>
    <row r="57" spans="1:27" ht="15" customHeight="1" x14ac:dyDescent="0.2">
      <c r="A57" s="48" t="s">
        <v>231</v>
      </c>
      <c r="B57" s="66" t="s">
        <v>190</v>
      </c>
      <c r="C57" s="66" t="str">
        <f t="shared" si="0"/>
        <v>***.043.422-**</v>
      </c>
      <c r="D57" s="66" t="s">
        <v>101</v>
      </c>
      <c r="E57" s="66" t="s">
        <v>229</v>
      </c>
      <c r="F57" s="74"/>
      <c r="G57" s="74"/>
      <c r="H57" s="63">
        <v>120</v>
      </c>
      <c r="I57" s="62" t="s">
        <v>230</v>
      </c>
      <c r="J57" s="74"/>
      <c r="K57" s="74"/>
      <c r="L57" s="74"/>
      <c r="M57" s="74"/>
      <c r="N57" s="65"/>
      <c r="O57" s="74"/>
      <c r="P57" s="74"/>
      <c r="Q57" s="74"/>
      <c r="R57" s="74"/>
      <c r="S57" s="74"/>
      <c r="T57" s="74"/>
      <c r="U57" s="74"/>
      <c r="V57" s="74"/>
      <c r="W57" s="74"/>
      <c r="X57" s="80"/>
      <c r="Y57" s="80"/>
      <c r="Z57" s="74"/>
      <c r="AA57" s="62" t="s">
        <v>35</v>
      </c>
    </row>
    <row r="58" spans="1:27" ht="15" customHeight="1" x14ac:dyDescent="0.2">
      <c r="A58" s="48" t="s">
        <v>231</v>
      </c>
      <c r="B58" s="66" t="s">
        <v>191</v>
      </c>
      <c r="C58" s="66" t="str">
        <f t="shared" si="0"/>
        <v>***.432.032-**</v>
      </c>
      <c r="D58" s="66" t="s">
        <v>102</v>
      </c>
      <c r="E58" s="67" t="s">
        <v>228</v>
      </c>
      <c r="F58" s="74"/>
      <c r="G58" s="74"/>
      <c r="H58" s="63">
        <v>120</v>
      </c>
      <c r="I58" s="62" t="s">
        <v>230</v>
      </c>
      <c r="J58" s="74"/>
      <c r="K58" s="74"/>
      <c r="L58" s="77">
        <v>300</v>
      </c>
      <c r="M58" s="62" t="s">
        <v>230</v>
      </c>
      <c r="N58" s="65"/>
      <c r="O58" s="74"/>
      <c r="P58" s="74"/>
      <c r="Q58" s="74"/>
      <c r="R58" s="74"/>
      <c r="S58" s="74"/>
      <c r="T58" s="74"/>
      <c r="U58" s="74"/>
      <c r="V58" s="74"/>
      <c r="W58" s="74"/>
      <c r="X58" s="80"/>
      <c r="Y58" s="80"/>
      <c r="Z58" s="74"/>
      <c r="AA58" s="62" t="s">
        <v>35</v>
      </c>
    </row>
    <row r="59" spans="1:27" ht="15" customHeight="1" x14ac:dyDescent="0.2">
      <c r="A59" s="48" t="s">
        <v>231</v>
      </c>
      <c r="B59" s="66" t="s">
        <v>192</v>
      </c>
      <c r="C59" s="66" t="str">
        <f t="shared" si="0"/>
        <v>***.287.862-**</v>
      </c>
      <c r="D59" s="66" t="s">
        <v>103</v>
      </c>
      <c r="E59" s="66" t="s">
        <v>227</v>
      </c>
      <c r="F59" s="74"/>
      <c r="G59" s="74"/>
      <c r="H59" s="63">
        <v>120</v>
      </c>
      <c r="I59" s="62" t="s">
        <v>230</v>
      </c>
      <c r="J59" s="74"/>
      <c r="K59" s="74"/>
      <c r="L59" s="74"/>
      <c r="M59" s="74"/>
      <c r="N59" s="65"/>
      <c r="O59" s="74"/>
      <c r="P59" s="74"/>
      <c r="Q59" s="74"/>
      <c r="R59" s="77">
        <v>30</v>
      </c>
      <c r="S59" s="74" t="s">
        <v>709</v>
      </c>
      <c r="T59" s="74"/>
      <c r="U59" s="74"/>
      <c r="V59" s="74"/>
      <c r="W59" s="74"/>
      <c r="X59" s="80"/>
      <c r="Y59" s="80"/>
      <c r="Z59" s="74"/>
      <c r="AA59" s="62" t="s">
        <v>35</v>
      </c>
    </row>
    <row r="60" spans="1:27" ht="15" customHeight="1" x14ac:dyDescent="0.2">
      <c r="A60" s="48" t="s">
        <v>231</v>
      </c>
      <c r="B60" s="66" t="s">
        <v>193</v>
      </c>
      <c r="C60" s="66" t="str">
        <f t="shared" si="0"/>
        <v>***.634.172-**</v>
      </c>
      <c r="D60" s="66" t="s">
        <v>104</v>
      </c>
      <c r="E60" s="66" t="s">
        <v>227</v>
      </c>
      <c r="F60" s="74"/>
      <c r="G60" s="74"/>
      <c r="H60" s="63">
        <v>100</v>
      </c>
      <c r="I60" s="62" t="s">
        <v>230</v>
      </c>
      <c r="J60" s="74"/>
      <c r="K60" s="74"/>
      <c r="L60" s="74"/>
      <c r="M60" s="74"/>
      <c r="N60" s="65"/>
      <c r="O60" s="74"/>
      <c r="P60" s="74"/>
      <c r="Q60" s="74"/>
      <c r="R60" s="77">
        <v>30</v>
      </c>
      <c r="S60" s="74" t="s">
        <v>709</v>
      </c>
      <c r="T60" s="74"/>
      <c r="U60" s="74"/>
      <c r="V60" s="74"/>
      <c r="W60" s="74"/>
      <c r="X60" s="80"/>
      <c r="Y60" s="80"/>
      <c r="Z60" s="74"/>
      <c r="AA60" s="62" t="s">
        <v>35</v>
      </c>
    </row>
    <row r="61" spans="1:27" ht="15" customHeight="1" x14ac:dyDescent="0.2">
      <c r="A61" s="48" t="s">
        <v>231</v>
      </c>
      <c r="B61" s="66" t="s">
        <v>194</v>
      </c>
      <c r="C61" s="66" t="str">
        <f t="shared" si="0"/>
        <v>***.351.852-**</v>
      </c>
      <c r="D61" s="66" t="s">
        <v>105</v>
      </c>
      <c r="E61" s="66" t="s">
        <v>229</v>
      </c>
      <c r="F61" s="74"/>
      <c r="G61" s="74"/>
      <c r="H61" s="63">
        <v>120</v>
      </c>
      <c r="I61" s="62" t="s">
        <v>230</v>
      </c>
      <c r="J61" s="74"/>
      <c r="K61" s="74"/>
      <c r="L61" s="77">
        <v>300</v>
      </c>
      <c r="M61" s="62" t="s">
        <v>230</v>
      </c>
      <c r="N61" s="65"/>
      <c r="O61" s="74"/>
      <c r="P61" s="74"/>
      <c r="Q61" s="74"/>
      <c r="R61" s="74"/>
      <c r="S61" s="74"/>
      <c r="T61" s="74"/>
      <c r="U61" s="74"/>
      <c r="V61" s="74"/>
      <c r="W61" s="74"/>
      <c r="X61" s="80"/>
      <c r="Y61" s="80"/>
      <c r="Z61" s="74"/>
      <c r="AA61" s="62" t="s">
        <v>35</v>
      </c>
    </row>
    <row r="62" spans="1:27" ht="15" customHeight="1" x14ac:dyDescent="0.2">
      <c r="A62" s="48" t="s">
        <v>231</v>
      </c>
      <c r="B62" s="66" t="s">
        <v>195</v>
      </c>
      <c r="C62" s="66" t="str">
        <f t="shared" si="0"/>
        <v>***.173.862-**</v>
      </c>
      <c r="D62" s="66" t="s">
        <v>106</v>
      </c>
      <c r="E62" s="66" t="s">
        <v>229</v>
      </c>
      <c r="F62" s="74"/>
      <c r="G62" s="74"/>
      <c r="H62" s="63">
        <v>120</v>
      </c>
      <c r="I62" s="62" t="s">
        <v>230</v>
      </c>
      <c r="J62" s="74"/>
      <c r="K62" s="74"/>
      <c r="L62" s="74"/>
      <c r="M62" s="74"/>
      <c r="N62" s="65"/>
      <c r="O62" s="74"/>
      <c r="P62" s="74"/>
      <c r="Q62" s="74"/>
      <c r="R62" s="74"/>
      <c r="S62" s="74"/>
      <c r="T62" s="74"/>
      <c r="U62" s="74"/>
      <c r="V62" s="74"/>
      <c r="W62" s="74"/>
      <c r="X62" s="80"/>
      <c r="Y62" s="80"/>
      <c r="Z62" s="74"/>
      <c r="AA62" s="62" t="s">
        <v>35</v>
      </c>
    </row>
    <row r="63" spans="1:27" ht="15" customHeight="1" x14ac:dyDescent="0.2">
      <c r="A63" s="48" t="s">
        <v>231</v>
      </c>
      <c r="B63" s="66" t="s">
        <v>196</v>
      </c>
      <c r="C63" s="66" t="str">
        <f t="shared" si="0"/>
        <v>***.126.792-**</v>
      </c>
      <c r="D63" s="66" t="s">
        <v>107</v>
      </c>
      <c r="E63" s="66" t="s">
        <v>228</v>
      </c>
      <c r="F63" s="74"/>
      <c r="G63" s="74"/>
      <c r="H63" s="63">
        <v>100</v>
      </c>
      <c r="I63" s="62" t="s">
        <v>230</v>
      </c>
      <c r="J63" s="74"/>
      <c r="K63" s="74"/>
      <c r="L63" s="74"/>
      <c r="M63" s="74"/>
      <c r="N63" s="65"/>
      <c r="O63" s="74"/>
      <c r="P63" s="74"/>
      <c r="Q63" s="74"/>
      <c r="R63" s="74"/>
      <c r="S63" s="74"/>
      <c r="T63" s="74"/>
      <c r="U63" s="74"/>
      <c r="V63" s="74"/>
      <c r="W63" s="74"/>
      <c r="X63" s="80"/>
      <c r="Y63" s="80"/>
      <c r="Z63" s="74"/>
      <c r="AA63" s="62" t="s">
        <v>35</v>
      </c>
    </row>
    <row r="64" spans="1:27" ht="15" customHeight="1" x14ac:dyDescent="0.2">
      <c r="A64" s="48" t="s">
        <v>231</v>
      </c>
      <c r="B64" s="66" t="s">
        <v>197</v>
      </c>
      <c r="C64" s="66" t="str">
        <f t="shared" si="0"/>
        <v>***.102.222-**</v>
      </c>
      <c r="D64" s="66" t="s">
        <v>108</v>
      </c>
      <c r="E64" s="66" t="s">
        <v>229</v>
      </c>
      <c r="F64" s="74"/>
      <c r="G64" s="74"/>
      <c r="H64" s="63">
        <v>120</v>
      </c>
      <c r="I64" s="62" t="s">
        <v>230</v>
      </c>
      <c r="J64" s="74"/>
      <c r="K64" s="74"/>
      <c r="L64" s="77">
        <v>300</v>
      </c>
      <c r="M64" s="62" t="s">
        <v>230</v>
      </c>
      <c r="N64" s="65"/>
      <c r="O64" s="74"/>
      <c r="P64" s="74"/>
      <c r="Q64" s="74"/>
      <c r="R64" s="74"/>
      <c r="S64" s="74"/>
      <c r="T64" s="74"/>
      <c r="U64" s="74"/>
      <c r="V64" s="74"/>
      <c r="W64" s="74"/>
      <c r="X64" s="80"/>
      <c r="Y64" s="80"/>
      <c r="Z64" s="74"/>
      <c r="AA64" s="62" t="s">
        <v>35</v>
      </c>
    </row>
    <row r="65" spans="1:27" ht="15" customHeight="1" x14ac:dyDescent="0.2">
      <c r="A65" s="48" t="s">
        <v>231</v>
      </c>
      <c r="B65" s="66" t="s">
        <v>198</v>
      </c>
      <c r="C65" s="66" t="str">
        <f t="shared" si="0"/>
        <v>***.502.642-**</v>
      </c>
      <c r="D65" s="66" t="s">
        <v>109</v>
      </c>
      <c r="E65" s="66" t="s">
        <v>227</v>
      </c>
      <c r="F65" s="74"/>
      <c r="G65" s="74"/>
      <c r="H65" s="63">
        <v>120</v>
      </c>
      <c r="I65" s="62" t="s">
        <v>230</v>
      </c>
      <c r="J65" s="74"/>
      <c r="K65" s="74"/>
      <c r="L65" s="74"/>
      <c r="M65" s="74"/>
      <c r="N65" s="65"/>
      <c r="O65" s="74"/>
      <c r="P65" s="74"/>
      <c r="Q65" s="74"/>
      <c r="R65" s="77">
        <v>30</v>
      </c>
      <c r="S65" s="74" t="s">
        <v>709</v>
      </c>
      <c r="T65" s="74"/>
      <c r="U65" s="74"/>
      <c r="V65" s="74"/>
      <c r="W65" s="74"/>
      <c r="X65" s="80"/>
      <c r="Y65" s="80"/>
      <c r="Z65" s="74"/>
      <c r="AA65" s="62" t="s">
        <v>35</v>
      </c>
    </row>
    <row r="66" spans="1:27" ht="15" customHeight="1" x14ac:dyDescent="0.2">
      <c r="A66" s="48" t="s">
        <v>231</v>
      </c>
      <c r="B66" s="66" t="s">
        <v>199</v>
      </c>
      <c r="C66" s="66" t="str">
        <f t="shared" si="0"/>
        <v>***.335.302-**</v>
      </c>
      <c r="D66" s="66" t="s">
        <v>110</v>
      </c>
      <c r="E66" s="66" t="s">
        <v>229</v>
      </c>
      <c r="F66" s="74"/>
      <c r="G66" s="74"/>
      <c r="H66" s="63">
        <v>100</v>
      </c>
      <c r="I66" s="62" t="s">
        <v>230</v>
      </c>
      <c r="J66" s="74"/>
      <c r="K66" s="74"/>
      <c r="L66" s="74"/>
      <c r="M66" s="74"/>
      <c r="N66" s="65"/>
      <c r="O66" s="74"/>
      <c r="P66" s="74"/>
      <c r="Q66" s="74"/>
      <c r="R66" s="74"/>
      <c r="S66" s="74"/>
      <c r="T66" s="74"/>
      <c r="U66" s="74"/>
      <c r="V66" s="74"/>
      <c r="W66" s="74"/>
      <c r="X66" s="80"/>
      <c r="Y66" s="80"/>
      <c r="Z66" s="74"/>
      <c r="AA66" s="62" t="s">
        <v>35</v>
      </c>
    </row>
    <row r="67" spans="1:27" ht="15" customHeight="1" x14ac:dyDescent="0.2">
      <c r="A67" s="48" t="s">
        <v>231</v>
      </c>
      <c r="B67" s="59" t="s">
        <v>200</v>
      </c>
      <c r="C67" s="66" t="str">
        <f t="shared" si="0"/>
        <v>***.059.872-**</v>
      </c>
      <c r="D67" s="60" t="s">
        <v>111</v>
      </c>
      <c r="E67" s="60" t="s">
        <v>227</v>
      </c>
      <c r="F67" s="74"/>
      <c r="G67" s="74"/>
      <c r="H67" s="63">
        <v>100</v>
      </c>
      <c r="I67" s="62" t="s">
        <v>230</v>
      </c>
      <c r="J67" s="74"/>
      <c r="K67" s="74"/>
      <c r="L67" s="74"/>
      <c r="M67" s="74"/>
      <c r="N67" s="65"/>
      <c r="O67" s="74"/>
      <c r="P67" s="74"/>
      <c r="Q67" s="74"/>
      <c r="R67" s="77">
        <v>30</v>
      </c>
      <c r="S67" s="74" t="s">
        <v>709</v>
      </c>
      <c r="T67" s="74"/>
      <c r="U67" s="74"/>
      <c r="V67" s="74"/>
      <c r="W67" s="74"/>
      <c r="X67" s="80"/>
      <c r="Y67" s="80"/>
      <c r="Z67" s="74"/>
      <c r="AA67" s="62" t="s">
        <v>35</v>
      </c>
    </row>
    <row r="68" spans="1:27" ht="15" customHeight="1" x14ac:dyDescent="0.2">
      <c r="A68" s="48" t="s">
        <v>231</v>
      </c>
      <c r="B68" s="59" t="s">
        <v>201</v>
      </c>
      <c r="C68" s="66" t="str">
        <f t="shared" si="0"/>
        <v>***.948.852-**</v>
      </c>
      <c r="D68" s="61" t="s">
        <v>112</v>
      </c>
      <c r="E68" s="60" t="s">
        <v>229</v>
      </c>
      <c r="F68" s="74"/>
      <c r="G68" s="74"/>
      <c r="H68" s="63">
        <v>80</v>
      </c>
      <c r="I68" s="62" t="s">
        <v>230</v>
      </c>
      <c r="J68" s="74"/>
      <c r="K68" s="74"/>
      <c r="L68" s="74"/>
      <c r="M68" s="74"/>
      <c r="N68" s="65"/>
      <c r="O68" s="74"/>
      <c r="P68" s="74"/>
      <c r="Q68" s="74"/>
      <c r="R68" s="74"/>
      <c r="S68" s="74"/>
      <c r="T68" s="74"/>
      <c r="U68" s="74"/>
      <c r="V68" s="74"/>
      <c r="W68" s="74"/>
      <c r="X68" s="80"/>
      <c r="Y68" s="80"/>
      <c r="Z68" s="74"/>
      <c r="AA68" s="62" t="s">
        <v>35</v>
      </c>
    </row>
    <row r="69" spans="1:27" ht="15" customHeight="1" x14ac:dyDescent="0.2">
      <c r="A69" s="48" t="s">
        <v>231</v>
      </c>
      <c r="B69" s="59" t="s">
        <v>202</v>
      </c>
      <c r="C69" s="66" t="str">
        <f t="shared" si="0"/>
        <v>***.800.182-**</v>
      </c>
      <c r="D69" s="60" t="s">
        <v>113</v>
      </c>
      <c r="E69" s="61" t="s">
        <v>228</v>
      </c>
      <c r="F69" s="74"/>
      <c r="G69" s="74"/>
      <c r="H69" s="63">
        <v>100</v>
      </c>
      <c r="I69" s="62" t="s">
        <v>230</v>
      </c>
      <c r="J69" s="74"/>
      <c r="K69" s="74"/>
      <c r="L69" s="77">
        <v>250</v>
      </c>
      <c r="M69" s="62" t="s">
        <v>230</v>
      </c>
      <c r="N69" s="65"/>
      <c r="O69" s="74"/>
      <c r="P69" s="74"/>
      <c r="Q69" s="74"/>
      <c r="R69" s="74"/>
      <c r="S69" s="74"/>
      <c r="T69" s="74"/>
      <c r="U69" s="74"/>
      <c r="V69" s="74"/>
      <c r="W69" s="74"/>
      <c r="X69" s="80"/>
      <c r="Y69" s="80"/>
      <c r="Z69" s="74"/>
      <c r="AA69" s="62" t="s">
        <v>35</v>
      </c>
    </row>
    <row r="70" spans="1:27" ht="15" customHeight="1" x14ac:dyDescent="0.2">
      <c r="A70" s="48" t="s">
        <v>231</v>
      </c>
      <c r="B70" s="59" t="s">
        <v>203</v>
      </c>
      <c r="C70" s="66" t="str">
        <f t="shared" ref="C70:C133" si="1">CONCATENATE("***.",MID(B70,5,7),"-**")</f>
        <v>***.950.992-**</v>
      </c>
      <c r="D70" s="60" t="s">
        <v>114</v>
      </c>
      <c r="E70" s="60" t="s">
        <v>227</v>
      </c>
      <c r="F70" s="74"/>
      <c r="G70" s="74"/>
      <c r="H70" s="63">
        <v>100</v>
      </c>
      <c r="I70" s="62" t="s">
        <v>230</v>
      </c>
      <c r="J70" s="74"/>
      <c r="K70" s="74"/>
      <c r="L70" s="74"/>
      <c r="M70" s="74"/>
      <c r="N70" s="65"/>
      <c r="O70" s="74"/>
      <c r="P70" s="74"/>
      <c r="Q70" s="74"/>
      <c r="R70" s="74"/>
      <c r="S70" s="74"/>
      <c r="T70" s="74"/>
      <c r="U70" s="74"/>
      <c r="V70" s="74"/>
      <c r="W70" s="74"/>
      <c r="X70" s="80"/>
      <c r="Y70" s="80"/>
      <c r="Z70" s="74"/>
      <c r="AA70" s="62" t="s">
        <v>35</v>
      </c>
    </row>
    <row r="71" spans="1:27" ht="15" customHeight="1" x14ac:dyDescent="0.2">
      <c r="A71" s="48" t="s">
        <v>231</v>
      </c>
      <c r="B71" s="59" t="s">
        <v>204</v>
      </c>
      <c r="C71" s="66" t="str">
        <f t="shared" si="1"/>
        <v>***.565.082-**</v>
      </c>
      <c r="D71" s="60" t="s">
        <v>115</v>
      </c>
      <c r="E71" s="60" t="s">
        <v>228</v>
      </c>
      <c r="F71" s="74"/>
      <c r="G71" s="74"/>
      <c r="H71" s="63">
        <v>100</v>
      </c>
      <c r="I71" s="62" t="s">
        <v>230</v>
      </c>
      <c r="J71" s="74"/>
      <c r="K71" s="74"/>
      <c r="L71" s="74"/>
      <c r="M71" s="74"/>
      <c r="N71" s="65"/>
      <c r="O71" s="74"/>
      <c r="P71" s="74"/>
      <c r="Q71" s="74"/>
      <c r="R71" s="74"/>
      <c r="S71" s="74"/>
      <c r="T71" s="74"/>
      <c r="U71" s="74"/>
      <c r="V71" s="74"/>
      <c r="W71" s="74"/>
      <c r="X71" s="80"/>
      <c r="Y71" s="80"/>
      <c r="Z71" s="74"/>
      <c r="AA71" s="62" t="s">
        <v>35</v>
      </c>
    </row>
    <row r="72" spans="1:27" ht="15" customHeight="1" x14ac:dyDescent="0.2">
      <c r="A72" s="48" t="s">
        <v>231</v>
      </c>
      <c r="B72" s="66" t="s">
        <v>205</v>
      </c>
      <c r="C72" s="66" t="str">
        <f t="shared" si="1"/>
        <v>***.139.862-**</v>
      </c>
      <c r="D72" s="66" t="s">
        <v>116</v>
      </c>
      <c r="E72" s="66" t="s">
        <v>229</v>
      </c>
      <c r="F72" s="74"/>
      <c r="G72" s="74"/>
      <c r="H72" s="63">
        <v>120</v>
      </c>
      <c r="I72" s="62" t="s">
        <v>230</v>
      </c>
      <c r="J72" s="74"/>
      <c r="K72" s="74"/>
      <c r="L72" s="77">
        <v>300</v>
      </c>
      <c r="M72" s="62" t="s">
        <v>230</v>
      </c>
      <c r="N72" s="65"/>
      <c r="O72" s="74"/>
      <c r="P72" s="74"/>
      <c r="Q72" s="74"/>
      <c r="R72" s="74"/>
      <c r="S72" s="74"/>
      <c r="T72" s="74"/>
      <c r="U72" s="74"/>
      <c r="V72" s="74"/>
      <c r="W72" s="74"/>
      <c r="X72" s="80"/>
      <c r="Y72" s="80"/>
      <c r="Z72" s="74"/>
      <c r="AA72" s="62" t="s">
        <v>35</v>
      </c>
    </row>
    <row r="73" spans="1:27" ht="15" customHeight="1" x14ac:dyDescent="0.2">
      <c r="A73" s="48" t="s">
        <v>231</v>
      </c>
      <c r="B73" s="66" t="s">
        <v>206</v>
      </c>
      <c r="C73" s="66" t="str">
        <f t="shared" si="1"/>
        <v>***.874.232-**</v>
      </c>
      <c r="D73" s="66" t="s">
        <v>117</v>
      </c>
      <c r="E73" s="67" t="s">
        <v>228</v>
      </c>
      <c r="F73" s="74"/>
      <c r="G73" s="74"/>
      <c r="H73" s="63">
        <v>100</v>
      </c>
      <c r="I73" s="62" t="s">
        <v>230</v>
      </c>
      <c r="J73" s="74"/>
      <c r="K73" s="74"/>
      <c r="L73" s="77">
        <v>250</v>
      </c>
      <c r="M73" s="62" t="s">
        <v>230</v>
      </c>
      <c r="N73" s="65"/>
      <c r="O73" s="74"/>
      <c r="P73" s="74"/>
      <c r="Q73" s="74"/>
      <c r="R73" s="74"/>
      <c r="S73" s="74"/>
      <c r="T73" s="74"/>
      <c r="U73" s="74"/>
      <c r="V73" s="74"/>
      <c r="W73" s="74"/>
      <c r="X73" s="80"/>
      <c r="Y73" s="80"/>
      <c r="Z73" s="74"/>
      <c r="AA73" s="62" t="s">
        <v>35</v>
      </c>
    </row>
    <row r="74" spans="1:27" ht="15" customHeight="1" x14ac:dyDescent="0.2">
      <c r="A74" s="48" t="s">
        <v>231</v>
      </c>
      <c r="B74" s="66" t="s">
        <v>207</v>
      </c>
      <c r="C74" s="66" t="str">
        <f t="shared" si="1"/>
        <v>***.366.672-**</v>
      </c>
      <c r="D74" s="66" t="s">
        <v>118</v>
      </c>
      <c r="E74" s="66" t="s">
        <v>227</v>
      </c>
      <c r="F74" s="74"/>
      <c r="G74" s="74"/>
      <c r="H74" s="79">
        <v>120</v>
      </c>
      <c r="I74" s="62" t="s">
        <v>230</v>
      </c>
      <c r="J74" s="74"/>
      <c r="K74" s="74"/>
      <c r="L74" s="77">
        <v>300</v>
      </c>
      <c r="M74" s="62" t="s">
        <v>230</v>
      </c>
      <c r="N74" s="65"/>
      <c r="O74" s="74"/>
      <c r="P74" s="74"/>
      <c r="Q74" s="74"/>
      <c r="R74" s="74"/>
      <c r="S74" s="74"/>
      <c r="T74" s="74"/>
      <c r="U74" s="74"/>
      <c r="V74" s="74"/>
      <c r="W74" s="74"/>
      <c r="X74" s="80"/>
      <c r="Y74" s="80"/>
      <c r="Z74" s="74"/>
      <c r="AA74" s="62" t="s">
        <v>35</v>
      </c>
    </row>
    <row r="75" spans="1:27" ht="15" customHeight="1" x14ac:dyDescent="0.2">
      <c r="A75" s="48" t="s">
        <v>231</v>
      </c>
      <c r="B75" s="66" t="s">
        <v>208</v>
      </c>
      <c r="C75" s="66" t="str">
        <f t="shared" si="1"/>
        <v>***.373.222-**</v>
      </c>
      <c r="D75" s="66" t="s">
        <v>119</v>
      </c>
      <c r="E75" s="66" t="s">
        <v>229</v>
      </c>
      <c r="F75" s="74"/>
      <c r="G75" s="74"/>
      <c r="H75" s="63">
        <v>120</v>
      </c>
      <c r="I75" s="62" t="s">
        <v>230</v>
      </c>
      <c r="J75" s="74"/>
      <c r="K75" s="74"/>
      <c r="L75" s="77">
        <v>300</v>
      </c>
      <c r="M75" s="62" t="s">
        <v>230</v>
      </c>
      <c r="N75" s="65"/>
      <c r="O75" s="74"/>
      <c r="P75" s="74"/>
      <c r="Q75" s="74"/>
      <c r="R75" s="74"/>
      <c r="S75" s="74"/>
      <c r="T75" s="74"/>
      <c r="U75" s="74"/>
      <c r="V75" s="74"/>
      <c r="W75" s="74"/>
      <c r="X75" s="80"/>
      <c r="Y75" s="80"/>
      <c r="Z75" s="74"/>
      <c r="AA75" s="62" t="s">
        <v>35</v>
      </c>
    </row>
    <row r="76" spans="1:27" ht="15" customHeight="1" x14ac:dyDescent="0.2">
      <c r="A76" s="48" t="s">
        <v>231</v>
      </c>
      <c r="B76" s="66" t="s">
        <v>209</v>
      </c>
      <c r="C76" s="66" t="str">
        <f t="shared" si="1"/>
        <v>***.509.202-**</v>
      </c>
      <c r="D76" s="66" t="s">
        <v>120</v>
      </c>
      <c r="E76" s="66" t="s">
        <v>229</v>
      </c>
      <c r="F76" s="74"/>
      <c r="G76" s="74"/>
      <c r="H76" s="63">
        <v>120</v>
      </c>
      <c r="I76" s="62" t="s">
        <v>230</v>
      </c>
      <c r="J76" s="74"/>
      <c r="K76" s="74"/>
      <c r="L76" s="74"/>
      <c r="M76" s="74"/>
      <c r="N76" s="65"/>
      <c r="O76" s="74"/>
      <c r="P76" s="74"/>
      <c r="Q76" s="74"/>
      <c r="R76" s="74"/>
      <c r="S76" s="74"/>
      <c r="T76" s="74"/>
      <c r="U76" s="74"/>
      <c r="V76" s="74"/>
      <c r="W76" s="74"/>
      <c r="X76" s="80"/>
      <c r="Y76" s="80"/>
      <c r="Z76" s="74"/>
      <c r="AA76" s="62" t="s">
        <v>35</v>
      </c>
    </row>
    <row r="77" spans="1:27" ht="15" customHeight="1" x14ac:dyDescent="0.2">
      <c r="A77" s="48" t="s">
        <v>231</v>
      </c>
      <c r="B77" s="66" t="s">
        <v>210</v>
      </c>
      <c r="C77" s="66" t="str">
        <f t="shared" si="1"/>
        <v>***.777.192-**</v>
      </c>
      <c r="D77" s="66" t="s">
        <v>121</v>
      </c>
      <c r="E77" s="66" t="s">
        <v>228</v>
      </c>
      <c r="F77" s="74"/>
      <c r="G77" s="74"/>
      <c r="H77" s="63">
        <v>120</v>
      </c>
      <c r="I77" s="62" t="s">
        <v>230</v>
      </c>
      <c r="J77" s="74"/>
      <c r="K77" s="74"/>
      <c r="L77" s="74"/>
      <c r="M77" s="74"/>
      <c r="N77" s="65"/>
      <c r="O77" s="74"/>
      <c r="P77" s="74"/>
      <c r="Q77" s="74"/>
      <c r="R77" s="74"/>
      <c r="S77" s="74"/>
      <c r="T77" s="74"/>
      <c r="U77" s="74"/>
      <c r="V77" s="74"/>
      <c r="W77" s="74"/>
      <c r="X77" s="80"/>
      <c r="Y77" s="80"/>
      <c r="Z77" s="74"/>
      <c r="AA77" s="62" t="s">
        <v>35</v>
      </c>
    </row>
    <row r="78" spans="1:27" ht="15" customHeight="1" x14ac:dyDescent="0.2">
      <c r="A78" s="48" t="s">
        <v>231</v>
      </c>
      <c r="B78" s="66" t="s">
        <v>211</v>
      </c>
      <c r="C78" s="66" t="str">
        <f t="shared" si="1"/>
        <v>***.319.872-**</v>
      </c>
      <c r="D78" s="66" t="s">
        <v>122</v>
      </c>
      <c r="E78" s="66" t="s">
        <v>228</v>
      </c>
      <c r="F78" s="74"/>
      <c r="G78" s="74"/>
      <c r="H78" s="63">
        <v>120</v>
      </c>
      <c r="I78" s="62" t="s">
        <v>230</v>
      </c>
      <c r="J78" s="74"/>
      <c r="K78" s="74"/>
      <c r="L78" s="74"/>
      <c r="M78" s="74"/>
      <c r="N78" s="65"/>
      <c r="O78" s="74"/>
      <c r="P78" s="74"/>
      <c r="Q78" s="74"/>
      <c r="R78" s="74"/>
      <c r="S78" s="74"/>
      <c r="T78" s="74"/>
      <c r="U78" s="74"/>
      <c r="V78" s="74"/>
      <c r="W78" s="74"/>
      <c r="X78" s="80"/>
      <c r="Y78" s="80"/>
      <c r="Z78" s="74"/>
      <c r="AA78" s="62" t="s">
        <v>35</v>
      </c>
    </row>
    <row r="79" spans="1:27" ht="15" customHeight="1" x14ac:dyDescent="0.2">
      <c r="A79" s="48" t="s">
        <v>231</v>
      </c>
      <c r="B79" s="66" t="s">
        <v>212</v>
      </c>
      <c r="C79" s="66" t="str">
        <f t="shared" si="1"/>
        <v>***.826.682-**</v>
      </c>
      <c r="D79" s="66" t="s">
        <v>123</v>
      </c>
      <c r="E79" s="66" t="s">
        <v>227</v>
      </c>
      <c r="F79" s="74"/>
      <c r="G79" s="74"/>
      <c r="H79" s="63">
        <v>120</v>
      </c>
      <c r="I79" s="62" t="s">
        <v>230</v>
      </c>
      <c r="J79" s="74"/>
      <c r="K79" s="74"/>
      <c r="L79" s="74"/>
      <c r="M79" s="74"/>
      <c r="N79" s="65"/>
      <c r="O79" s="74"/>
      <c r="P79" s="74"/>
      <c r="Q79" s="74"/>
      <c r="R79" s="77">
        <v>30</v>
      </c>
      <c r="S79" s="74" t="s">
        <v>709</v>
      </c>
      <c r="T79" s="74"/>
      <c r="U79" s="74"/>
      <c r="V79" s="74"/>
      <c r="W79" s="74"/>
      <c r="X79" s="80"/>
      <c r="Y79" s="80"/>
      <c r="Z79" s="74"/>
      <c r="AA79" s="62" t="s">
        <v>35</v>
      </c>
    </row>
    <row r="80" spans="1:27" ht="15" customHeight="1" x14ac:dyDescent="0.2">
      <c r="A80" s="48" t="s">
        <v>231</v>
      </c>
      <c r="B80" s="66" t="s">
        <v>213</v>
      </c>
      <c r="C80" s="66" t="str">
        <f t="shared" si="1"/>
        <v>***.102.812-**</v>
      </c>
      <c r="D80" s="66" t="s">
        <v>124</v>
      </c>
      <c r="E80" s="66" t="s">
        <v>228</v>
      </c>
      <c r="F80" s="74"/>
      <c r="G80" s="74"/>
      <c r="H80" s="63">
        <v>120</v>
      </c>
      <c r="I80" s="62" t="s">
        <v>230</v>
      </c>
      <c r="J80" s="74"/>
      <c r="K80" s="74"/>
      <c r="L80" s="74"/>
      <c r="M80" s="74"/>
      <c r="N80" s="65"/>
      <c r="O80" s="74"/>
      <c r="P80" s="74"/>
      <c r="Q80" s="74"/>
      <c r="R80" s="74"/>
      <c r="S80" s="74"/>
      <c r="T80" s="74"/>
      <c r="U80" s="74"/>
      <c r="V80" s="74"/>
      <c r="W80" s="74"/>
      <c r="X80" s="80"/>
      <c r="Y80" s="80"/>
      <c r="Z80" s="74"/>
      <c r="AA80" s="62" t="s">
        <v>35</v>
      </c>
    </row>
    <row r="81" spans="1:27" ht="15" customHeight="1" x14ac:dyDescent="0.2">
      <c r="A81" s="48" t="s">
        <v>231</v>
      </c>
      <c r="B81" s="66" t="s">
        <v>214</v>
      </c>
      <c r="C81" s="66" t="str">
        <f t="shared" si="1"/>
        <v>***.031.702-**</v>
      </c>
      <c r="D81" s="66" t="s">
        <v>125</v>
      </c>
      <c r="E81" s="66" t="s">
        <v>228</v>
      </c>
      <c r="F81" s="74"/>
      <c r="G81" s="74"/>
      <c r="H81" s="63">
        <v>80</v>
      </c>
      <c r="I81" s="62" t="s">
        <v>230</v>
      </c>
      <c r="J81" s="74"/>
      <c r="K81" s="74"/>
      <c r="L81" s="74"/>
      <c r="M81" s="74"/>
      <c r="N81" s="65"/>
      <c r="O81" s="74"/>
      <c r="P81" s="74"/>
      <c r="Q81" s="74"/>
      <c r="R81" s="74"/>
      <c r="S81" s="74"/>
      <c r="T81" s="74"/>
      <c r="U81" s="74"/>
      <c r="V81" s="74"/>
      <c r="W81" s="74"/>
      <c r="X81" s="80"/>
      <c r="Y81" s="80"/>
      <c r="Z81" s="74"/>
      <c r="AA81" s="62" t="s">
        <v>35</v>
      </c>
    </row>
    <row r="82" spans="1:27" ht="15" customHeight="1" x14ac:dyDescent="0.2">
      <c r="A82" s="48" t="s">
        <v>231</v>
      </c>
      <c r="B82" s="66" t="s">
        <v>215</v>
      </c>
      <c r="C82" s="66" t="str">
        <f t="shared" si="1"/>
        <v>***.456.592-**</v>
      </c>
      <c r="D82" s="60" t="s">
        <v>137</v>
      </c>
      <c r="E82" s="60" t="s">
        <v>229</v>
      </c>
      <c r="F82" s="74"/>
      <c r="G82" s="74"/>
      <c r="H82" s="63">
        <v>80</v>
      </c>
      <c r="I82" s="62" t="s">
        <v>230</v>
      </c>
      <c r="J82" s="74"/>
      <c r="K82" s="74"/>
      <c r="L82" s="77">
        <v>200</v>
      </c>
      <c r="M82" s="62" t="s">
        <v>230</v>
      </c>
      <c r="N82" s="65"/>
      <c r="O82" s="74"/>
      <c r="P82" s="74"/>
      <c r="Q82" s="74"/>
      <c r="R82" s="74"/>
      <c r="S82" s="74"/>
      <c r="T82" s="74"/>
      <c r="U82" s="74"/>
      <c r="V82" s="74"/>
      <c r="W82" s="74"/>
      <c r="X82" s="80"/>
      <c r="Y82" s="80"/>
      <c r="Z82" s="74"/>
      <c r="AA82" s="62" t="s">
        <v>35</v>
      </c>
    </row>
    <row r="83" spans="1:27" ht="15" customHeight="1" x14ac:dyDescent="0.2">
      <c r="A83" s="48" t="s">
        <v>231</v>
      </c>
      <c r="B83" s="66" t="s">
        <v>216</v>
      </c>
      <c r="C83" s="66" t="str">
        <f t="shared" si="1"/>
        <v>***.784.352-**</v>
      </c>
      <c r="D83" s="66" t="s">
        <v>126</v>
      </c>
      <c r="E83" s="66" t="s">
        <v>228</v>
      </c>
      <c r="F83" s="74"/>
      <c r="G83" s="74"/>
      <c r="H83" s="63">
        <v>120</v>
      </c>
      <c r="I83" s="62" t="s">
        <v>230</v>
      </c>
      <c r="J83" s="74"/>
      <c r="K83" s="74"/>
      <c r="L83" s="74"/>
      <c r="M83" s="74"/>
      <c r="N83" s="65"/>
      <c r="O83" s="74"/>
      <c r="P83" s="74"/>
      <c r="Q83" s="74"/>
      <c r="R83" s="74"/>
      <c r="S83" s="74"/>
      <c r="T83" s="74"/>
      <c r="U83" s="74"/>
      <c r="V83" s="74"/>
      <c r="W83" s="74"/>
      <c r="X83" s="80"/>
      <c r="Y83" s="80"/>
      <c r="Z83" s="74"/>
      <c r="AA83" s="62" t="s">
        <v>35</v>
      </c>
    </row>
    <row r="84" spans="1:27" ht="15" customHeight="1" x14ac:dyDescent="0.2">
      <c r="A84" s="48" t="s">
        <v>231</v>
      </c>
      <c r="B84" s="66" t="s">
        <v>217</v>
      </c>
      <c r="C84" s="66" t="str">
        <f t="shared" si="1"/>
        <v>***.794.592-**</v>
      </c>
      <c r="D84" s="66" t="s">
        <v>127</v>
      </c>
      <c r="E84" s="66" t="s">
        <v>228</v>
      </c>
      <c r="F84" s="74"/>
      <c r="G84" s="74"/>
      <c r="H84" s="63">
        <v>100</v>
      </c>
      <c r="I84" s="62" t="s">
        <v>230</v>
      </c>
      <c r="J84" s="74"/>
      <c r="K84" s="74"/>
      <c r="L84" s="74"/>
      <c r="M84" s="74"/>
      <c r="N84" s="65"/>
      <c r="O84" s="74"/>
      <c r="P84" s="74"/>
      <c r="Q84" s="74"/>
      <c r="R84" s="74"/>
      <c r="S84" s="74"/>
      <c r="T84" s="74"/>
      <c r="U84" s="74"/>
      <c r="V84" s="74"/>
      <c r="W84" s="74"/>
      <c r="X84" s="80"/>
      <c r="Y84" s="80"/>
      <c r="Z84" s="74"/>
      <c r="AA84" s="62" t="s">
        <v>35</v>
      </c>
    </row>
    <row r="85" spans="1:27" ht="15" customHeight="1" x14ac:dyDescent="0.2">
      <c r="A85" s="48" t="s">
        <v>231</v>
      </c>
      <c r="B85" s="59" t="s">
        <v>218</v>
      </c>
      <c r="C85" s="66" t="str">
        <f t="shared" si="1"/>
        <v>***.837.602-**</v>
      </c>
      <c r="D85" s="60" t="s">
        <v>128</v>
      </c>
      <c r="E85" s="60" t="s">
        <v>228</v>
      </c>
      <c r="F85" s="74"/>
      <c r="G85" s="74"/>
      <c r="H85" s="63">
        <v>100</v>
      </c>
      <c r="I85" s="62" t="s">
        <v>230</v>
      </c>
      <c r="J85" s="74"/>
      <c r="K85" s="74"/>
      <c r="L85" s="74"/>
      <c r="M85" s="74"/>
      <c r="N85" s="65"/>
      <c r="O85" s="74"/>
      <c r="P85" s="74"/>
      <c r="Q85" s="74"/>
      <c r="R85" s="74"/>
      <c r="S85" s="74"/>
      <c r="T85" s="74"/>
      <c r="U85" s="74"/>
      <c r="V85" s="74"/>
      <c r="W85" s="74"/>
      <c r="X85" s="80"/>
      <c r="Y85" s="80"/>
      <c r="Z85" s="74"/>
      <c r="AA85" s="62" t="s">
        <v>35</v>
      </c>
    </row>
    <row r="86" spans="1:27" ht="15" customHeight="1" x14ac:dyDescent="0.2">
      <c r="A86" s="48" t="s">
        <v>231</v>
      </c>
      <c r="B86" s="59" t="s">
        <v>219</v>
      </c>
      <c r="C86" s="66" t="str">
        <f t="shared" si="1"/>
        <v>***.069.512-**</v>
      </c>
      <c r="D86" s="60" t="s">
        <v>129</v>
      </c>
      <c r="E86" s="60" t="s">
        <v>229</v>
      </c>
      <c r="F86" s="74"/>
      <c r="G86" s="74"/>
      <c r="H86" s="63">
        <v>100</v>
      </c>
      <c r="I86" s="62" t="s">
        <v>230</v>
      </c>
      <c r="J86" s="74"/>
      <c r="K86" s="74"/>
      <c r="L86" s="77">
        <v>250</v>
      </c>
      <c r="M86" s="62" t="s">
        <v>230</v>
      </c>
      <c r="N86" s="65"/>
      <c r="O86" s="74"/>
      <c r="P86" s="74"/>
      <c r="Q86" s="74"/>
      <c r="R86" s="74"/>
      <c r="S86" s="74"/>
      <c r="T86" s="74"/>
      <c r="U86" s="74"/>
      <c r="V86" s="74"/>
      <c r="W86" s="74"/>
      <c r="X86" s="80"/>
      <c r="Y86" s="80"/>
      <c r="Z86" s="74"/>
      <c r="AA86" s="62" t="s">
        <v>35</v>
      </c>
    </row>
    <row r="87" spans="1:27" ht="15" customHeight="1" x14ac:dyDescent="0.2">
      <c r="A87" s="48" t="s">
        <v>231</v>
      </c>
      <c r="B87" s="59" t="s">
        <v>220</v>
      </c>
      <c r="C87" s="66" t="str">
        <f t="shared" si="1"/>
        <v>***.366.862-**</v>
      </c>
      <c r="D87" s="60" t="s">
        <v>130</v>
      </c>
      <c r="E87" s="60" t="s">
        <v>228</v>
      </c>
      <c r="F87" s="74"/>
      <c r="G87" s="74"/>
      <c r="H87" s="63">
        <v>100</v>
      </c>
      <c r="I87" s="62" t="s">
        <v>230</v>
      </c>
      <c r="J87" s="74"/>
      <c r="K87" s="74"/>
      <c r="L87" s="74"/>
      <c r="M87" s="74"/>
      <c r="N87" s="65"/>
      <c r="O87" s="74"/>
      <c r="P87" s="74"/>
      <c r="Q87" s="74"/>
      <c r="R87" s="74"/>
      <c r="S87" s="74"/>
      <c r="T87" s="74"/>
      <c r="U87" s="74"/>
      <c r="V87" s="74"/>
      <c r="W87" s="74"/>
      <c r="X87" s="80"/>
      <c r="Y87" s="80"/>
      <c r="Z87" s="74"/>
      <c r="AA87" s="62" t="s">
        <v>35</v>
      </c>
    </row>
    <row r="88" spans="1:27" ht="15" customHeight="1" x14ac:dyDescent="0.2">
      <c r="A88" s="48" t="s">
        <v>231</v>
      </c>
      <c r="B88" s="59" t="s">
        <v>221</v>
      </c>
      <c r="C88" s="66" t="str">
        <f t="shared" si="1"/>
        <v>***.334.952-**</v>
      </c>
      <c r="D88" s="60" t="s">
        <v>131</v>
      </c>
      <c r="E88" s="60" t="s">
        <v>227</v>
      </c>
      <c r="F88" s="74"/>
      <c r="G88" s="74"/>
      <c r="H88" s="63">
        <v>80</v>
      </c>
      <c r="I88" s="62" t="s">
        <v>230</v>
      </c>
      <c r="J88" s="74"/>
      <c r="K88" s="74"/>
      <c r="L88" s="74"/>
      <c r="M88" s="74"/>
      <c r="N88" s="65"/>
      <c r="O88" s="74"/>
      <c r="P88" s="74"/>
      <c r="Q88" s="74"/>
      <c r="R88" s="74"/>
      <c r="S88" s="74"/>
      <c r="T88" s="74"/>
      <c r="U88" s="74"/>
      <c r="V88" s="74"/>
      <c r="W88" s="74"/>
      <c r="X88" s="80"/>
      <c r="Y88" s="80"/>
      <c r="Z88" s="74"/>
      <c r="AA88" s="62" t="s">
        <v>35</v>
      </c>
    </row>
    <row r="89" spans="1:27" ht="15" customHeight="1" x14ac:dyDescent="0.2">
      <c r="A89" s="48" t="s">
        <v>231</v>
      </c>
      <c r="B89" s="66" t="s">
        <v>222</v>
      </c>
      <c r="C89" s="66" t="str">
        <f t="shared" si="1"/>
        <v>***.442.202-**</v>
      </c>
      <c r="D89" s="66" t="s">
        <v>132</v>
      </c>
      <c r="E89" s="66" t="s">
        <v>227</v>
      </c>
      <c r="F89" s="74"/>
      <c r="G89" s="74"/>
      <c r="H89" s="63">
        <v>120</v>
      </c>
      <c r="I89" s="62" t="s">
        <v>230</v>
      </c>
      <c r="J89" s="74"/>
      <c r="K89" s="74"/>
      <c r="L89" s="74"/>
      <c r="M89" s="74"/>
      <c r="N89" s="65"/>
      <c r="O89" s="74"/>
      <c r="P89" s="74"/>
      <c r="Q89" s="74"/>
      <c r="R89" s="77">
        <v>30</v>
      </c>
      <c r="S89" s="74" t="s">
        <v>709</v>
      </c>
      <c r="T89" s="74"/>
      <c r="U89" s="74"/>
      <c r="V89" s="74"/>
      <c r="W89" s="74"/>
      <c r="X89" s="80"/>
      <c r="Y89" s="80"/>
      <c r="Z89" s="74"/>
      <c r="AA89" s="62" t="s">
        <v>35</v>
      </c>
    </row>
    <row r="90" spans="1:27" ht="15" customHeight="1" x14ac:dyDescent="0.2">
      <c r="A90" s="48" t="s">
        <v>231</v>
      </c>
      <c r="B90" s="66" t="s">
        <v>223</v>
      </c>
      <c r="C90" s="66" t="str">
        <f t="shared" si="1"/>
        <v>***.883.162-**</v>
      </c>
      <c r="D90" s="66" t="s">
        <v>133</v>
      </c>
      <c r="E90" s="66" t="s">
        <v>229</v>
      </c>
      <c r="F90" s="74"/>
      <c r="G90" s="74"/>
      <c r="H90" s="63">
        <v>100</v>
      </c>
      <c r="I90" s="62" t="s">
        <v>230</v>
      </c>
      <c r="J90" s="74"/>
      <c r="K90" s="74"/>
      <c r="L90" s="74"/>
      <c r="M90" s="74"/>
      <c r="N90" s="65"/>
      <c r="O90" s="74"/>
      <c r="P90" s="74"/>
      <c r="Q90" s="74"/>
      <c r="R90" s="74"/>
      <c r="S90" s="74"/>
      <c r="T90" s="74"/>
      <c r="U90" s="74"/>
      <c r="V90" s="74"/>
      <c r="W90" s="74"/>
      <c r="X90" s="80"/>
      <c r="Y90" s="80"/>
      <c r="Z90" s="74"/>
      <c r="AA90" s="62" t="s">
        <v>35</v>
      </c>
    </row>
    <row r="91" spans="1:27" ht="15" customHeight="1" x14ac:dyDescent="0.2">
      <c r="A91" s="48" t="s">
        <v>231</v>
      </c>
      <c r="B91" s="66" t="s">
        <v>224</v>
      </c>
      <c r="C91" s="66" t="str">
        <f t="shared" si="1"/>
        <v>***.684.142-**</v>
      </c>
      <c r="D91" s="66" t="s">
        <v>134</v>
      </c>
      <c r="E91" s="66" t="s">
        <v>228</v>
      </c>
      <c r="F91" s="74"/>
      <c r="G91" s="74"/>
      <c r="H91" s="63">
        <v>100</v>
      </c>
      <c r="I91" s="62" t="s">
        <v>230</v>
      </c>
      <c r="J91" s="74"/>
      <c r="K91" s="74"/>
      <c r="L91" s="74"/>
      <c r="M91" s="74"/>
      <c r="N91" s="65"/>
      <c r="O91" s="74"/>
      <c r="P91" s="74"/>
      <c r="Q91" s="74"/>
      <c r="R91" s="74"/>
      <c r="S91" s="74"/>
      <c r="T91" s="74"/>
      <c r="U91" s="74"/>
      <c r="V91" s="74"/>
      <c r="W91" s="74"/>
      <c r="X91" s="80"/>
      <c r="Y91" s="80"/>
      <c r="Z91" s="74"/>
      <c r="AA91" s="62" t="s">
        <v>35</v>
      </c>
    </row>
    <row r="92" spans="1:27" ht="15" customHeight="1" x14ac:dyDescent="0.2">
      <c r="A92" s="48" t="s">
        <v>231</v>
      </c>
      <c r="B92" s="66" t="s">
        <v>225</v>
      </c>
      <c r="C92" s="66" t="str">
        <f t="shared" si="1"/>
        <v>***.858.502-**</v>
      </c>
      <c r="D92" s="66" t="s">
        <v>135</v>
      </c>
      <c r="E92" s="66" t="s">
        <v>229</v>
      </c>
      <c r="F92" s="74"/>
      <c r="G92" s="74"/>
      <c r="H92" s="63">
        <v>100</v>
      </c>
      <c r="I92" s="62" t="s">
        <v>230</v>
      </c>
      <c r="J92" s="74"/>
      <c r="K92" s="74"/>
      <c r="L92" s="74"/>
      <c r="M92" s="74"/>
      <c r="N92" s="65"/>
      <c r="O92" s="74"/>
      <c r="P92" s="74"/>
      <c r="Q92" s="74"/>
      <c r="R92" s="74"/>
      <c r="S92" s="74"/>
      <c r="T92" s="74"/>
      <c r="U92" s="74"/>
      <c r="V92" s="74"/>
      <c r="W92" s="74"/>
      <c r="X92" s="80"/>
      <c r="Y92" s="80"/>
      <c r="Z92" s="74"/>
      <c r="AA92" s="62" t="s">
        <v>35</v>
      </c>
    </row>
    <row r="93" spans="1:27" ht="15" customHeight="1" x14ac:dyDescent="0.2">
      <c r="A93" s="48" t="s">
        <v>231</v>
      </c>
      <c r="B93" s="66" t="s">
        <v>226</v>
      </c>
      <c r="C93" s="66" t="str">
        <f t="shared" si="1"/>
        <v>***.597.652-**</v>
      </c>
      <c r="D93" s="66" t="s">
        <v>136</v>
      </c>
      <c r="E93" s="66" t="s">
        <v>229</v>
      </c>
      <c r="F93" s="74"/>
      <c r="G93" s="74"/>
      <c r="H93" s="63">
        <v>120</v>
      </c>
      <c r="I93" s="62" t="s">
        <v>230</v>
      </c>
      <c r="J93" s="74"/>
      <c r="K93" s="74"/>
      <c r="L93" s="74"/>
      <c r="M93" s="74"/>
      <c r="N93" s="65"/>
      <c r="O93" s="74"/>
      <c r="P93" s="74"/>
      <c r="Q93" s="74"/>
      <c r="R93" s="74"/>
      <c r="S93" s="74"/>
      <c r="T93" s="74"/>
      <c r="U93" s="74"/>
      <c r="V93" s="74"/>
      <c r="W93" s="74"/>
      <c r="X93" s="80"/>
      <c r="Y93" s="80"/>
      <c r="Z93" s="74"/>
      <c r="AA93" s="62" t="s">
        <v>35</v>
      </c>
    </row>
    <row r="94" spans="1:27" ht="15" customHeight="1" x14ac:dyDescent="0.2">
      <c r="A94" s="48" t="s">
        <v>231</v>
      </c>
      <c r="B94" s="66" t="s">
        <v>325</v>
      </c>
      <c r="C94" s="66" t="str">
        <f t="shared" si="1"/>
        <v>***.339.562-**</v>
      </c>
      <c r="D94" s="66" t="s">
        <v>232</v>
      </c>
      <c r="E94" s="66" t="s">
        <v>228</v>
      </c>
      <c r="F94" s="74"/>
      <c r="G94" s="74"/>
      <c r="H94" s="63">
        <v>100</v>
      </c>
      <c r="I94" s="62" t="s">
        <v>230</v>
      </c>
      <c r="J94" s="74"/>
      <c r="K94" s="74"/>
      <c r="L94" s="74"/>
      <c r="M94" s="74"/>
      <c r="N94" s="65"/>
      <c r="O94" s="74"/>
      <c r="P94" s="74"/>
      <c r="Q94" s="74"/>
      <c r="R94" s="74"/>
      <c r="S94" s="74"/>
      <c r="T94" s="74"/>
      <c r="U94" s="74"/>
      <c r="V94" s="74"/>
      <c r="W94" s="74"/>
      <c r="X94" s="80"/>
      <c r="Y94" s="80"/>
      <c r="Z94" s="74"/>
      <c r="AA94" s="62" t="s">
        <v>35</v>
      </c>
    </row>
    <row r="95" spans="1:27" ht="15" customHeight="1" x14ac:dyDescent="0.2">
      <c r="A95" s="48" t="s">
        <v>231</v>
      </c>
      <c r="B95" s="66" t="s">
        <v>326</v>
      </c>
      <c r="C95" s="66" t="str">
        <f t="shared" si="1"/>
        <v>***.204.092-**</v>
      </c>
      <c r="D95" s="60" t="s">
        <v>233</v>
      </c>
      <c r="E95" s="60" t="s">
        <v>227</v>
      </c>
      <c r="F95" s="74"/>
      <c r="G95" s="74"/>
      <c r="H95" s="63">
        <v>80</v>
      </c>
      <c r="I95" s="62" t="s">
        <v>230</v>
      </c>
      <c r="J95" s="74"/>
      <c r="K95" s="74"/>
      <c r="L95" s="77">
        <v>200</v>
      </c>
      <c r="M95" s="62" t="s">
        <v>230</v>
      </c>
      <c r="N95" s="65"/>
      <c r="O95" s="74"/>
      <c r="P95" s="74"/>
      <c r="Q95" s="74"/>
      <c r="R95" s="74"/>
      <c r="S95" s="74"/>
      <c r="T95" s="74"/>
      <c r="U95" s="74"/>
      <c r="V95" s="74"/>
      <c r="W95" s="74"/>
      <c r="X95" s="80"/>
      <c r="Y95" s="80"/>
      <c r="Z95" s="74"/>
      <c r="AA95" s="62" t="s">
        <v>35</v>
      </c>
    </row>
    <row r="96" spans="1:27" ht="15" customHeight="1" x14ac:dyDescent="0.2">
      <c r="A96" s="48" t="s">
        <v>231</v>
      </c>
      <c r="B96" s="66" t="s">
        <v>327</v>
      </c>
      <c r="C96" s="66" t="str">
        <f t="shared" si="1"/>
        <v>***.491.442-**</v>
      </c>
      <c r="D96" s="60" t="s">
        <v>234</v>
      </c>
      <c r="E96" s="60" t="s">
        <v>227</v>
      </c>
      <c r="F96" s="74"/>
      <c r="G96" s="74"/>
      <c r="H96" s="63">
        <v>80</v>
      </c>
      <c r="I96" s="62" t="s">
        <v>230</v>
      </c>
      <c r="J96" s="74"/>
      <c r="K96" s="74"/>
      <c r="L96" s="74"/>
      <c r="M96" s="74"/>
      <c r="N96" s="65"/>
      <c r="O96" s="74"/>
      <c r="P96" s="74"/>
      <c r="Q96" s="74"/>
      <c r="R96" s="74"/>
      <c r="S96" s="74"/>
      <c r="T96" s="74"/>
      <c r="U96" s="74"/>
      <c r="V96" s="74"/>
      <c r="W96" s="74"/>
      <c r="X96" s="80"/>
      <c r="Y96" s="80"/>
      <c r="Z96" s="74"/>
      <c r="AA96" s="62" t="s">
        <v>35</v>
      </c>
    </row>
    <row r="97" spans="1:27" ht="15" customHeight="1" x14ac:dyDescent="0.2">
      <c r="A97" s="48" t="s">
        <v>231</v>
      </c>
      <c r="B97" s="66" t="s">
        <v>328</v>
      </c>
      <c r="C97" s="66" t="str">
        <f t="shared" si="1"/>
        <v>***.120.702-**</v>
      </c>
      <c r="D97" s="67" t="s">
        <v>235</v>
      </c>
      <c r="E97" s="66" t="s">
        <v>229</v>
      </c>
      <c r="F97" s="74"/>
      <c r="G97" s="74"/>
      <c r="H97" s="63">
        <v>120</v>
      </c>
      <c r="I97" s="62" t="s">
        <v>230</v>
      </c>
      <c r="J97" s="74"/>
      <c r="K97" s="74"/>
      <c r="L97" s="77">
        <v>300</v>
      </c>
      <c r="M97" s="62" t="s">
        <v>230</v>
      </c>
      <c r="N97" s="65"/>
      <c r="O97" s="74"/>
      <c r="P97" s="74"/>
      <c r="Q97" s="74"/>
      <c r="R97" s="74"/>
      <c r="S97" s="74"/>
      <c r="T97" s="74"/>
      <c r="U97" s="74"/>
      <c r="V97" s="74"/>
      <c r="W97" s="74"/>
      <c r="X97" s="80"/>
      <c r="Y97" s="80"/>
      <c r="Z97" s="74"/>
      <c r="AA97" s="62" t="s">
        <v>35</v>
      </c>
    </row>
    <row r="98" spans="1:27" ht="15" customHeight="1" x14ac:dyDescent="0.2">
      <c r="A98" s="48" t="s">
        <v>231</v>
      </c>
      <c r="B98" s="66" t="s">
        <v>329</v>
      </c>
      <c r="C98" s="66" t="str">
        <f t="shared" si="1"/>
        <v>***.062.212-**</v>
      </c>
      <c r="D98" s="66" t="s">
        <v>236</v>
      </c>
      <c r="E98" s="66" t="s">
        <v>228</v>
      </c>
      <c r="F98" s="74"/>
      <c r="G98" s="74"/>
      <c r="H98" s="63">
        <v>100</v>
      </c>
      <c r="I98" s="62" t="s">
        <v>230</v>
      </c>
      <c r="J98" s="74"/>
      <c r="K98" s="74"/>
      <c r="L98" s="74"/>
      <c r="M98" s="74"/>
      <c r="N98" s="65"/>
      <c r="O98" s="74"/>
      <c r="P98" s="74"/>
      <c r="Q98" s="74"/>
      <c r="R98" s="74"/>
      <c r="S98" s="74"/>
      <c r="T98" s="74"/>
      <c r="U98" s="74"/>
      <c r="V98" s="74"/>
      <c r="W98" s="74"/>
      <c r="X98" s="80"/>
      <c r="Y98" s="80"/>
      <c r="Z98" s="74"/>
      <c r="AA98" s="62" t="s">
        <v>35</v>
      </c>
    </row>
    <row r="99" spans="1:27" ht="15" customHeight="1" x14ac:dyDescent="0.2">
      <c r="A99" s="48" t="s">
        <v>231</v>
      </c>
      <c r="B99" s="66" t="s">
        <v>330</v>
      </c>
      <c r="C99" s="66" t="str">
        <f t="shared" si="1"/>
        <v>***.898.302-**</v>
      </c>
      <c r="D99" s="66" t="s">
        <v>237</v>
      </c>
      <c r="E99" s="66" t="s">
        <v>227</v>
      </c>
      <c r="F99" s="74"/>
      <c r="G99" s="74"/>
      <c r="H99" s="63">
        <v>120</v>
      </c>
      <c r="I99" s="62" t="s">
        <v>230</v>
      </c>
      <c r="J99" s="74"/>
      <c r="K99" s="74"/>
      <c r="L99" s="74"/>
      <c r="M99" s="74"/>
      <c r="N99" s="65"/>
      <c r="O99" s="74"/>
      <c r="P99" s="74"/>
      <c r="Q99" s="74"/>
      <c r="R99" s="74"/>
      <c r="S99" s="74"/>
      <c r="T99" s="74"/>
      <c r="U99" s="74"/>
      <c r="V99" s="74"/>
      <c r="W99" s="74"/>
      <c r="X99" s="80"/>
      <c r="Y99" s="80"/>
      <c r="Z99" s="74"/>
      <c r="AA99" s="62" t="s">
        <v>35</v>
      </c>
    </row>
    <row r="100" spans="1:27" ht="15" customHeight="1" x14ac:dyDescent="0.2">
      <c r="A100" s="48" t="s">
        <v>231</v>
      </c>
      <c r="B100" s="66" t="s">
        <v>331</v>
      </c>
      <c r="C100" s="66" t="str">
        <f t="shared" si="1"/>
        <v>***.808.947-**</v>
      </c>
      <c r="D100" s="66" t="s">
        <v>238</v>
      </c>
      <c r="E100" s="66" t="s">
        <v>228</v>
      </c>
      <c r="F100" s="74"/>
      <c r="G100" s="74"/>
      <c r="H100" s="63">
        <v>100</v>
      </c>
      <c r="I100" s="62" t="s">
        <v>230</v>
      </c>
      <c r="J100" s="74"/>
      <c r="K100" s="74"/>
      <c r="L100" s="74"/>
      <c r="M100" s="74"/>
      <c r="N100" s="65"/>
      <c r="O100" s="74"/>
      <c r="P100" s="74"/>
      <c r="Q100" s="74"/>
      <c r="R100" s="74"/>
      <c r="S100" s="74"/>
      <c r="T100" s="74"/>
      <c r="U100" s="74"/>
      <c r="V100" s="74"/>
      <c r="W100" s="74"/>
      <c r="X100" s="80"/>
      <c r="Y100" s="80"/>
      <c r="Z100" s="74"/>
      <c r="AA100" s="62" t="s">
        <v>35</v>
      </c>
    </row>
    <row r="101" spans="1:27" ht="15" customHeight="1" x14ac:dyDescent="0.2">
      <c r="A101" s="48" t="s">
        <v>231</v>
      </c>
      <c r="B101" s="66" t="s">
        <v>332</v>
      </c>
      <c r="C101" s="66" t="str">
        <f t="shared" si="1"/>
        <v>***.728.852-**</v>
      </c>
      <c r="D101" s="60" t="s">
        <v>239</v>
      </c>
      <c r="E101" s="61" t="s">
        <v>228</v>
      </c>
      <c r="F101" s="74"/>
      <c r="G101" s="74"/>
      <c r="H101" s="63">
        <v>80</v>
      </c>
      <c r="I101" s="62" t="s">
        <v>230</v>
      </c>
      <c r="J101" s="74"/>
      <c r="K101" s="74"/>
      <c r="L101" s="77">
        <v>200</v>
      </c>
      <c r="M101" s="62" t="s">
        <v>230</v>
      </c>
      <c r="N101" s="65"/>
      <c r="O101" s="74"/>
      <c r="P101" s="74"/>
      <c r="Q101" s="74"/>
      <c r="R101" s="74"/>
      <c r="S101" s="74"/>
      <c r="T101" s="74"/>
      <c r="U101" s="74"/>
      <c r="V101" s="74"/>
      <c r="W101" s="74"/>
      <c r="X101" s="80"/>
      <c r="Y101" s="80"/>
      <c r="Z101" s="74"/>
      <c r="AA101" s="62" t="s">
        <v>35</v>
      </c>
    </row>
    <row r="102" spans="1:27" ht="15" customHeight="1" x14ac:dyDescent="0.2">
      <c r="A102" s="48" t="s">
        <v>231</v>
      </c>
      <c r="B102" s="66" t="s">
        <v>333</v>
      </c>
      <c r="C102" s="66" t="str">
        <f t="shared" si="1"/>
        <v>***.807.832-**</v>
      </c>
      <c r="D102" s="66" t="s">
        <v>240</v>
      </c>
      <c r="E102" s="66" t="s">
        <v>229</v>
      </c>
      <c r="F102" s="74"/>
      <c r="G102" s="74"/>
      <c r="H102" s="63">
        <v>100</v>
      </c>
      <c r="I102" s="62" t="s">
        <v>230</v>
      </c>
      <c r="J102" s="74"/>
      <c r="K102" s="74"/>
      <c r="L102" s="74"/>
      <c r="M102" s="74"/>
      <c r="N102" s="65"/>
      <c r="O102" s="74"/>
      <c r="P102" s="74"/>
      <c r="Q102" s="74"/>
      <c r="R102" s="74"/>
      <c r="S102" s="74"/>
      <c r="T102" s="74"/>
      <c r="U102" s="74"/>
      <c r="V102" s="74"/>
      <c r="W102" s="74"/>
      <c r="X102" s="80"/>
      <c r="Y102" s="80"/>
      <c r="Z102" s="74"/>
      <c r="AA102" s="62" t="s">
        <v>35</v>
      </c>
    </row>
    <row r="103" spans="1:27" ht="15" customHeight="1" x14ac:dyDescent="0.2">
      <c r="A103" s="48" t="s">
        <v>231</v>
      </c>
      <c r="B103" s="66" t="s">
        <v>334</v>
      </c>
      <c r="C103" s="66" t="str">
        <f t="shared" si="1"/>
        <v>***.763.502-**</v>
      </c>
      <c r="D103" s="66" t="s">
        <v>241</v>
      </c>
      <c r="E103" s="66" t="s">
        <v>227</v>
      </c>
      <c r="F103" s="74"/>
      <c r="G103" s="74"/>
      <c r="H103" s="63">
        <v>120</v>
      </c>
      <c r="I103" s="62" t="s">
        <v>230</v>
      </c>
      <c r="J103" s="74"/>
      <c r="K103" s="74"/>
      <c r="L103" s="74"/>
      <c r="M103" s="74"/>
      <c r="N103" s="65"/>
      <c r="O103" s="74"/>
      <c r="P103" s="74"/>
      <c r="Q103" s="74"/>
      <c r="R103" s="74"/>
      <c r="S103" s="74"/>
      <c r="T103" s="74"/>
      <c r="U103" s="74"/>
      <c r="V103" s="74"/>
      <c r="W103" s="74"/>
      <c r="X103" s="80"/>
      <c r="Y103" s="80"/>
      <c r="Z103" s="74"/>
      <c r="AA103" s="62" t="s">
        <v>35</v>
      </c>
    </row>
    <row r="104" spans="1:27" ht="15" customHeight="1" x14ac:dyDescent="0.2">
      <c r="A104" s="48" t="s">
        <v>231</v>
      </c>
      <c r="B104" s="59" t="s">
        <v>335</v>
      </c>
      <c r="C104" s="66" t="str">
        <f t="shared" si="1"/>
        <v>***.369.782-**</v>
      </c>
      <c r="D104" s="60" t="s">
        <v>242</v>
      </c>
      <c r="E104" s="60" t="s">
        <v>228</v>
      </c>
      <c r="F104" s="74"/>
      <c r="G104" s="74"/>
      <c r="H104" s="63">
        <v>100</v>
      </c>
      <c r="I104" s="62" t="s">
        <v>230</v>
      </c>
      <c r="J104" s="74"/>
      <c r="K104" s="74"/>
      <c r="L104" s="74"/>
      <c r="M104" s="74"/>
      <c r="N104" s="65"/>
      <c r="O104" s="74"/>
      <c r="P104" s="74"/>
      <c r="Q104" s="74"/>
      <c r="R104" s="74"/>
      <c r="S104" s="74"/>
      <c r="T104" s="74"/>
      <c r="U104" s="74"/>
      <c r="V104" s="74"/>
      <c r="W104" s="74"/>
      <c r="X104" s="80"/>
      <c r="Y104" s="80"/>
      <c r="Z104" s="74"/>
      <c r="AA104" s="62" t="s">
        <v>35</v>
      </c>
    </row>
    <row r="105" spans="1:27" ht="15" customHeight="1" x14ac:dyDescent="0.2">
      <c r="A105" s="48" t="s">
        <v>231</v>
      </c>
      <c r="B105" s="59" t="s">
        <v>336</v>
      </c>
      <c r="C105" s="66" t="str">
        <f t="shared" si="1"/>
        <v>***.490.942-**</v>
      </c>
      <c r="D105" s="60" t="s">
        <v>243</v>
      </c>
      <c r="E105" s="60" t="s">
        <v>229</v>
      </c>
      <c r="F105" s="74"/>
      <c r="G105" s="74"/>
      <c r="H105" s="63">
        <v>100</v>
      </c>
      <c r="I105" s="62" t="s">
        <v>230</v>
      </c>
      <c r="J105" s="74"/>
      <c r="K105" s="74"/>
      <c r="L105" s="74"/>
      <c r="M105" s="74"/>
      <c r="N105" s="65"/>
      <c r="O105" s="74"/>
      <c r="P105" s="74"/>
      <c r="Q105" s="74"/>
      <c r="R105" s="74"/>
      <c r="S105" s="74"/>
      <c r="T105" s="74"/>
      <c r="U105" s="74"/>
      <c r="V105" s="74"/>
      <c r="W105" s="74"/>
      <c r="X105" s="80"/>
      <c r="Y105" s="80"/>
      <c r="Z105" s="74"/>
      <c r="AA105" s="62" t="s">
        <v>35</v>
      </c>
    </row>
    <row r="106" spans="1:27" ht="15" customHeight="1" x14ac:dyDescent="0.2">
      <c r="A106" s="48" t="s">
        <v>231</v>
      </c>
      <c r="B106" s="59" t="s">
        <v>337</v>
      </c>
      <c r="C106" s="66" t="str">
        <f t="shared" si="1"/>
        <v>***.332.832-**</v>
      </c>
      <c r="D106" s="66" t="s">
        <v>244</v>
      </c>
      <c r="E106" s="66" t="s">
        <v>228</v>
      </c>
      <c r="F106" s="74"/>
      <c r="G106" s="74"/>
      <c r="H106" s="63">
        <v>100</v>
      </c>
      <c r="I106" s="62" t="s">
        <v>230</v>
      </c>
      <c r="J106" s="74"/>
      <c r="K106" s="74"/>
      <c r="L106" s="74"/>
      <c r="M106" s="74"/>
      <c r="N106" s="65"/>
      <c r="O106" s="74"/>
      <c r="P106" s="74"/>
      <c r="Q106" s="74"/>
      <c r="R106" s="77">
        <v>30</v>
      </c>
      <c r="S106" s="74" t="s">
        <v>710</v>
      </c>
      <c r="T106" s="74"/>
      <c r="U106" s="74"/>
      <c r="V106" s="74"/>
      <c r="W106" s="74"/>
      <c r="X106" s="80"/>
      <c r="Y106" s="80"/>
      <c r="Z106" s="74"/>
      <c r="AA106" s="62" t="s">
        <v>35</v>
      </c>
    </row>
    <row r="107" spans="1:27" ht="15" customHeight="1" x14ac:dyDescent="0.2">
      <c r="A107" s="48" t="s">
        <v>231</v>
      </c>
      <c r="B107" s="59" t="s">
        <v>338</v>
      </c>
      <c r="C107" s="66" t="str">
        <f t="shared" si="1"/>
        <v>***.393.692-**</v>
      </c>
      <c r="D107" s="66" t="s">
        <v>245</v>
      </c>
      <c r="E107" s="66" t="s">
        <v>228</v>
      </c>
      <c r="F107" s="74"/>
      <c r="G107" s="74"/>
      <c r="H107" s="63">
        <v>80</v>
      </c>
      <c r="I107" s="62" t="s">
        <v>230</v>
      </c>
      <c r="J107" s="74"/>
      <c r="K107" s="74"/>
      <c r="L107" s="74"/>
      <c r="M107" s="74"/>
      <c r="N107" s="65"/>
      <c r="O107" s="74"/>
      <c r="P107" s="74"/>
      <c r="Q107" s="74"/>
      <c r="R107" s="74"/>
      <c r="S107" s="74"/>
      <c r="T107" s="74"/>
      <c r="U107" s="74"/>
      <c r="V107" s="74"/>
      <c r="W107" s="74"/>
      <c r="X107" s="80"/>
      <c r="Y107" s="80"/>
      <c r="Z107" s="74"/>
      <c r="AA107" s="62" t="s">
        <v>35</v>
      </c>
    </row>
    <row r="108" spans="1:27" ht="15" customHeight="1" x14ac:dyDescent="0.2">
      <c r="A108" s="48" t="s">
        <v>231</v>
      </c>
      <c r="B108" s="67" t="s">
        <v>339</v>
      </c>
      <c r="C108" s="66" t="str">
        <f t="shared" si="1"/>
        <v>***.838.041-**</v>
      </c>
      <c r="D108" s="61" t="s">
        <v>246</v>
      </c>
      <c r="E108" s="61" t="s">
        <v>229</v>
      </c>
      <c r="F108" s="74"/>
      <c r="G108" s="74"/>
      <c r="H108" s="63">
        <v>80</v>
      </c>
      <c r="I108" s="62" t="s">
        <v>230</v>
      </c>
      <c r="J108" s="74"/>
      <c r="K108" s="74"/>
      <c r="L108" s="77">
        <v>200</v>
      </c>
      <c r="M108" s="62" t="s">
        <v>230</v>
      </c>
      <c r="N108" s="65"/>
      <c r="O108" s="74"/>
      <c r="P108" s="74"/>
      <c r="Q108" s="74"/>
      <c r="R108" s="74"/>
      <c r="S108" s="74"/>
      <c r="T108" s="74"/>
      <c r="U108" s="74"/>
      <c r="V108" s="74"/>
      <c r="W108" s="74"/>
      <c r="X108" s="80"/>
      <c r="Y108" s="80"/>
      <c r="Z108" s="74"/>
      <c r="AA108" s="62" t="s">
        <v>35</v>
      </c>
    </row>
    <row r="109" spans="1:27" ht="15" customHeight="1" x14ac:dyDescent="0.2">
      <c r="A109" s="48" t="s">
        <v>231</v>
      </c>
      <c r="B109" s="59" t="s">
        <v>340</v>
      </c>
      <c r="C109" s="66" t="str">
        <f t="shared" si="1"/>
        <v>***.121.912-**</v>
      </c>
      <c r="D109" s="66" t="s">
        <v>247</v>
      </c>
      <c r="E109" s="66" t="s">
        <v>229</v>
      </c>
      <c r="F109" s="74"/>
      <c r="G109" s="74"/>
      <c r="H109" s="63">
        <v>100</v>
      </c>
      <c r="I109" s="62" t="s">
        <v>230</v>
      </c>
      <c r="J109" s="74"/>
      <c r="K109" s="74"/>
      <c r="L109" s="74"/>
      <c r="M109" s="74"/>
      <c r="N109" s="65"/>
      <c r="O109" s="74"/>
      <c r="P109" s="74"/>
      <c r="Q109" s="74"/>
      <c r="R109" s="74"/>
      <c r="S109" s="74"/>
      <c r="T109" s="74"/>
      <c r="U109" s="74"/>
      <c r="V109" s="74"/>
      <c r="W109" s="74"/>
      <c r="X109" s="80"/>
      <c r="Y109" s="80"/>
      <c r="Z109" s="74"/>
      <c r="AA109" s="62" t="s">
        <v>35</v>
      </c>
    </row>
    <row r="110" spans="1:27" ht="15" customHeight="1" x14ac:dyDescent="0.2">
      <c r="A110" s="48" t="s">
        <v>231</v>
      </c>
      <c r="B110" s="59" t="s">
        <v>341</v>
      </c>
      <c r="C110" s="66" t="str">
        <f t="shared" si="1"/>
        <v>***.473.602-**</v>
      </c>
      <c r="D110" s="66" t="s">
        <v>248</v>
      </c>
      <c r="E110" s="66" t="s">
        <v>227</v>
      </c>
      <c r="F110" s="74"/>
      <c r="G110" s="74"/>
      <c r="H110" s="63">
        <v>100</v>
      </c>
      <c r="I110" s="62" t="s">
        <v>230</v>
      </c>
      <c r="J110" s="74"/>
      <c r="K110" s="74"/>
      <c r="L110" s="74"/>
      <c r="M110" s="74"/>
      <c r="N110" s="65"/>
      <c r="O110" s="74"/>
      <c r="P110" s="74"/>
      <c r="Q110" s="74"/>
      <c r="R110" s="74"/>
      <c r="S110" s="74"/>
      <c r="T110" s="74"/>
      <c r="U110" s="74"/>
      <c r="V110" s="74"/>
      <c r="W110" s="74"/>
      <c r="X110" s="80"/>
      <c r="Y110" s="80"/>
      <c r="Z110" s="74"/>
      <c r="AA110" s="62" t="s">
        <v>35</v>
      </c>
    </row>
    <row r="111" spans="1:27" ht="15" customHeight="1" x14ac:dyDescent="0.2">
      <c r="A111" s="48" t="s">
        <v>231</v>
      </c>
      <c r="B111" s="59" t="s">
        <v>342</v>
      </c>
      <c r="C111" s="66" t="str">
        <f t="shared" si="1"/>
        <v>***.254.992-**</v>
      </c>
      <c r="D111" s="67" t="s">
        <v>249</v>
      </c>
      <c r="E111" s="67" t="s">
        <v>229</v>
      </c>
      <c r="F111" s="74"/>
      <c r="G111" s="74"/>
      <c r="H111" s="63">
        <v>100</v>
      </c>
      <c r="I111" s="62" t="s">
        <v>230</v>
      </c>
      <c r="J111" s="74"/>
      <c r="K111" s="74"/>
      <c r="L111" s="74"/>
      <c r="M111" s="74"/>
      <c r="N111" s="65"/>
      <c r="O111" s="74"/>
      <c r="P111" s="74"/>
      <c r="Q111" s="74"/>
      <c r="R111" s="74"/>
      <c r="S111" s="74"/>
      <c r="T111" s="74"/>
      <c r="U111" s="74"/>
      <c r="V111" s="74"/>
      <c r="W111" s="74"/>
      <c r="X111" s="80"/>
      <c r="Y111" s="80"/>
      <c r="Z111" s="74"/>
      <c r="AA111" s="62" t="s">
        <v>35</v>
      </c>
    </row>
    <row r="112" spans="1:27" ht="15" customHeight="1" x14ac:dyDescent="0.2">
      <c r="A112" s="48" t="s">
        <v>231</v>
      </c>
      <c r="B112" s="66" t="s">
        <v>343</v>
      </c>
      <c r="C112" s="66" t="str">
        <f t="shared" si="1"/>
        <v>***.483.252-**</v>
      </c>
      <c r="D112" s="66" t="s">
        <v>250</v>
      </c>
      <c r="E112" s="66" t="s">
        <v>227</v>
      </c>
      <c r="F112" s="74"/>
      <c r="G112" s="74"/>
      <c r="H112" s="63">
        <v>120</v>
      </c>
      <c r="I112" s="62" t="s">
        <v>230</v>
      </c>
      <c r="J112" s="74"/>
      <c r="K112" s="74"/>
      <c r="L112" s="74"/>
      <c r="M112" s="74"/>
      <c r="N112" s="65"/>
      <c r="O112" s="74"/>
      <c r="P112" s="74"/>
      <c r="Q112" s="74"/>
      <c r="R112" s="74"/>
      <c r="S112" s="74"/>
      <c r="T112" s="74"/>
      <c r="U112" s="74"/>
      <c r="V112" s="74"/>
      <c r="W112" s="74"/>
      <c r="X112" s="80"/>
      <c r="Y112" s="80"/>
      <c r="Z112" s="74"/>
      <c r="AA112" s="62" t="s">
        <v>35</v>
      </c>
    </row>
    <row r="113" spans="1:27" ht="15" customHeight="1" x14ac:dyDescent="0.2">
      <c r="A113" s="48" t="s">
        <v>231</v>
      </c>
      <c r="B113" s="66" t="s">
        <v>344</v>
      </c>
      <c r="C113" s="66" t="str">
        <f t="shared" si="1"/>
        <v>***.629.112-**</v>
      </c>
      <c r="D113" s="66" t="s">
        <v>251</v>
      </c>
      <c r="E113" s="66" t="s">
        <v>229</v>
      </c>
      <c r="F113" s="74"/>
      <c r="G113" s="74"/>
      <c r="H113" s="63">
        <v>120</v>
      </c>
      <c r="I113" s="62" t="s">
        <v>230</v>
      </c>
      <c r="J113" s="74"/>
      <c r="K113" s="74"/>
      <c r="L113" s="74"/>
      <c r="M113" s="74"/>
      <c r="N113" s="65"/>
      <c r="O113" s="74"/>
      <c r="P113" s="74"/>
      <c r="Q113" s="74"/>
      <c r="R113" s="74"/>
      <c r="S113" s="74"/>
      <c r="T113" s="74"/>
      <c r="U113" s="74"/>
      <c r="V113" s="74"/>
      <c r="W113" s="74"/>
      <c r="X113" s="80"/>
      <c r="Y113" s="80"/>
      <c r="Z113" s="74"/>
      <c r="AA113" s="62" t="s">
        <v>35</v>
      </c>
    </row>
    <row r="114" spans="1:27" ht="15" customHeight="1" x14ac:dyDescent="0.2">
      <c r="A114" s="48" t="s">
        <v>231</v>
      </c>
      <c r="B114" s="66" t="s">
        <v>345</v>
      </c>
      <c r="C114" s="66" t="str">
        <f t="shared" si="1"/>
        <v>***.042.872-**</v>
      </c>
      <c r="D114" s="66" t="s">
        <v>252</v>
      </c>
      <c r="E114" s="66" t="s">
        <v>228</v>
      </c>
      <c r="F114" s="74"/>
      <c r="G114" s="74"/>
      <c r="H114" s="63">
        <v>120</v>
      </c>
      <c r="I114" s="62" t="s">
        <v>230</v>
      </c>
      <c r="J114" s="74"/>
      <c r="K114" s="74"/>
      <c r="L114" s="74"/>
      <c r="M114" s="74"/>
      <c r="N114" s="65"/>
      <c r="O114" s="74"/>
      <c r="P114" s="74"/>
      <c r="Q114" s="74"/>
      <c r="R114" s="74"/>
      <c r="S114" s="74"/>
      <c r="T114" s="74"/>
      <c r="U114" s="74"/>
      <c r="V114" s="74"/>
      <c r="W114" s="74"/>
      <c r="X114" s="80"/>
      <c r="Y114" s="80"/>
      <c r="Z114" s="74"/>
      <c r="AA114" s="62" t="s">
        <v>35</v>
      </c>
    </row>
    <row r="115" spans="1:27" ht="15" customHeight="1" x14ac:dyDescent="0.2">
      <c r="A115" s="48" t="s">
        <v>231</v>
      </c>
      <c r="B115" s="66" t="s">
        <v>346</v>
      </c>
      <c r="C115" s="66" t="str">
        <f t="shared" si="1"/>
        <v>***.549.322-**</v>
      </c>
      <c r="D115" s="66" t="s">
        <v>253</v>
      </c>
      <c r="E115" s="66" t="s">
        <v>229</v>
      </c>
      <c r="F115" s="74"/>
      <c r="G115" s="74"/>
      <c r="H115" s="63">
        <v>100</v>
      </c>
      <c r="I115" s="62" t="s">
        <v>230</v>
      </c>
      <c r="J115" s="74"/>
      <c r="K115" s="74"/>
      <c r="L115" s="74"/>
      <c r="M115" s="74"/>
      <c r="N115" s="65"/>
      <c r="O115" s="74"/>
      <c r="P115" s="74"/>
      <c r="Q115" s="74"/>
      <c r="R115" s="74"/>
      <c r="S115" s="74"/>
      <c r="T115" s="74"/>
      <c r="U115" s="74"/>
      <c r="V115" s="74"/>
      <c r="W115" s="74"/>
      <c r="X115" s="80"/>
      <c r="Y115" s="80"/>
      <c r="Z115" s="74"/>
      <c r="AA115" s="62" t="s">
        <v>35</v>
      </c>
    </row>
    <row r="116" spans="1:27" ht="15" customHeight="1" x14ac:dyDescent="0.2">
      <c r="A116" s="48" t="s">
        <v>231</v>
      </c>
      <c r="B116" s="66" t="s">
        <v>347</v>
      </c>
      <c r="C116" s="66" t="str">
        <f t="shared" si="1"/>
        <v>***.057.012-**</v>
      </c>
      <c r="D116" s="66" t="s">
        <v>254</v>
      </c>
      <c r="E116" s="66" t="s">
        <v>229</v>
      </c>
      <c r="F116" s="74"/>
      <c r="G116" s="74"/>
      <c r="H116" s="63">
        <v>100</v>
      </c>
      <c r="I116" s="62" t="s">
        <v>230</v>
      </c>
      <c r="J116" s="74"/>
      <c r="K116" s="74"/>
      <c r="L116" s="74"/>
      <c r="M116" s="74"/>
      <c r="N116" s="65"/>
      <c r="O116" s="74"/>
      <c r="P116" s="74"/>
      <c r="Q116" s="74"/>
      <c r="R116" s="74"/>
      <c r="S116" s="74"/>
      <c r="T116" s="74"/>
      <c r="U116" s="74"/>
      <c r="V116" s="74"/>
      <c r="W116" s="74"/>
      <c r="X116" s="80"/>
      <c r="Y116" s="80"/>
      <c r="Z116" s="74"/>
      <c r="AA116" s="62" t="s">
        <v>35</v>
      </c>
    </row>
    <row r="117" spans="1:27" ht="15" customHeight="1" x14ac:dyDescent="0.2">
      <c r="A117" s="48" t="s">
        <v>231</v>
      </c>
      <c r="B117" s="66" t="s">
        <v>348</v>
      </c>
      <c r="C117" s="66" t="str">
        <f t="shared" si="1"/>
        <v>***.962.482-**</v>
      </c>
      <c r="D117" s="66" t="s">
        <v>255</v>
      </c>
      <c r="E117" s="66" t="s">
        <v>228</v>
      </c>
      <c r="F117" s="74"/>
      <c r="G117" s="74"/>
      <c r="H117" s="63">
        <v>120</v>
      </c>
      <c r="I117" s="62" t="s">
        <v>230</v>
      </c>
      <c r="J117" s="74"/>
      <c r="K117" s="74"/>
      <c r="L117" s="74"/>
      <c r="M117" s="74"/>
      <c r="N117" s="65"/>
      <c r="O117" s="74"/>
      <c r="P117" s="74"/>
      <c r="Q117" s="74"/>
      <c r="R117" s="74"/>
      <c r="S117" s="74"/>
      <c r="T117" s="74"/>
      <c r="U117" s="74"/>
      <c r="V117" s="74"/>
      <c r="W117" s="74"/>
      <c r="X117" s="80"/>
      <c r="Y117" s="80"/>
      <c r="Z117" s="74"/>
      <c r="AA117" s="62" t="s">
        <v>35</v>
      </c>
    </row>
    <row r="118" spans="1:27" ht="15" customHeight="1" x14ac:dyDescent="0.2">
      <c r="A118" s="48" t="s">
        <v>231</v>
      </c>
      <c r="B118" s="66" t="s">
        <v>349</v>
      </c>
      <c r="C118" s="66" t="str">
        <f t="shared" si="1"/>
        <v>***.735.502-**</v>
      </c>
      <c r="D118" s="66" t="s">
        <v>256</v>
      </c>
      <c r="E118" s="66" t="s">
        <v>229</v>
      </c>
      <c r="F118" s="74"/>
      <c r="G118" s="74"/>
      <c r="H118" s="63">
        <v>120</v>
      </c>
      <c r="I118" s="62" t="s">
        <v>230</v>
      </c>
      <c r="J118" s="74"/>
      <c r="K118" s="74"/>
      <c r="L118" s="74"/>
      <c r="M118" s="74"/>
      <c r="N118" s="65"/>
      <c r="O118" s="74"/>
      <c r="P118" s="74"/>
      <c r="Q118" s="74"/>
      <c r="R118" s="74"/>
      <c r="S118" s="74"/>
      <c r="T118" s="74"/>
      <c r="U118" s="74"/>
      <c r="V118" s="74"/>
      <c r="W118" s="74"/>
      <c r="X118" s="80"/>
      <c r="Y118" s="80"/>
      <c r="Z118" s="74"/>
      <c r="AA118" s="62" t="s">
        <v>35</v>
      </c>
    </row>
    <row r="119" spans="1:27" ht="15" customHeight="1" x14ac:dyDescent="0.2">
      <c r="A119" s="48" t="s">
        <v>231</v>
      </c>
      <c r="B119" s="66" t="s">
        <v>350</v>
      </c>
      <c r="C119" s="66" t="str">
        <f t="shared" si="1"/>
        <v>***.902.632-**</v>
      </c>
      <c r="D119" s="66" t="s">
        <v>257</v>
      </c>
      <c r="E119" s="66" t="s">
        <v>228</v>
      </c>
      <c r="F119" s="74"/>
      <c r="G119" s="74"/>
      <c r="H119" s="63">
        <v>100</v>
      </c>
      <c r="I119" s="62" t="s">
        <v>230</v>
      </c>
      <c r="J119" s="74"/>
      <c r="K119" s="74"/>
      <c r="L119" s="74"/>
      <c r="M119" s="74"/>
      <c r="N119" s="65"/>
      <c r="O119" s="74"/>
      <c r="P119" s="74"/>
      <c r="Q119" s="74"/>
      <c r="R119" s="77">
        <v>30</v>
      </c>
      <c r="S119" s="74" t="s">
        <v>710</v>
      </c>
      <c r="T119" s="74"/>
      <c r="U119" s="74"/>
      <c r="V119" s="74"/>
      <c r="W119" s="74"/>
      <c r="X119" s="80"/>
      <c r="Y119" s="80"/>
      <c r="Z119" s="74"/>
      <c r="AA119" s="62" t="s">
        <v>35</v>
      </c>
    </row>
    <row r="120" spans="1:27" ht="15" customHeight="1" x14ac:dyDescent="0.2">
      <c r="A120" s="48" t="s">
        <v>231</v>
      </c>
      <c r="B120" s="66" t="s">
        <v>351</v>
      </c>
      <c r="C120" s="66" t="str">
        <f t="shared" si="1"/>
        <v>***.836.012-**</v>
      </c>
      <c r="D120" s="66" t="s">
        <v>258</v>
      </c>
      <c r="E120" s="66" t="s">
        <v>229</v>
      </c>
      <c r="F120" s="74"/>
      <c r="G120" s="74"/>
      <c r="H120" s="63">
        <v>100</v>
      </c>
      <c r="I120" s="62" t="s">
        <v>230</v>
      </c>
      <c r="J120" s="74"/>
      <c r="K120" s="74"/>
      <c r="L120" s="74"/>
      <c r="M120" s="74"/>
      <c r="N120" s="65"/>
      <c r="O120" s="74"/>
      <c r="P120" s="74"/>
      <c r="Q120" s="74"/>
      <c r="R120" s="74"/>
      <c r="S120" s="74"/>
      <c r="T120" s="74"/>
      <c r="U120" s="74"/>
      <c r="V120" s="74"/>
      <c r="W120" s="74"/>
      <c r="X120" s="80"/>
      <c r="Y120" s="80"/>
      <c r="Z120" s="74"/>
      <c r="AA120" s="62" t="s">
        <v>35</v>
      </c>
    </row>
    <row r="121" spans="1:27" ht="15" customHeight="1" x14ac:dyDescent="0.2">
      <c r="A121" s="48" t="s">
        <v>231</v>
      </c>
      <c r="B121" s="66" t="s">
        <v>352</v>
      </c>
      <c r="C121" s="66" t="str">
        <f t="shared" si="1"/>
        <v>***.957.832-**</v>
      </c>
      <c r="D121" s="66" t="s">
        <v>259</v>
      </c>
      <c r="E121" s="66" t="s">
        <v>227</v>
      </c>
      <c r="F121" s="74"/>
      <c r="G121" s="74"/>
      <c r="H121" s="63">
        <v>100</v>
      </c>
      <c r="I121" s="62" t="s">
        <v>230</v>
      </c>
      <c r="J121" s="74"/>
      <c r="K121" s="74"/>
      <c r="L121" s="74"/>
      <c r="M121" s="74"/>
      <c r="N121" s="65"/>
      <c r="O121" s="74"/>
      <c r="P121" s="74"/>
      <c r="Q121" s="74"/>
      <c r="R121" s="74"/>
      <c r="S121" s="74"/>
      <c r="T121" s="74"/>
      <c r="U121" s="74"/>
      <c r="V121" s="74"/>
      <c r="W121" s="74"/>
      <c r="X121" s="80"/>
      <c r="Y121" s="80"/>
      <c r="Z121" s="74"/>
      <c r="AA121" s="62" t="s">
        <v>35</v>
      </c>
    </row>
    <row r="122" spans="1:27" ht="15" customHeight="1" x14ac:dyDescent="0.2">
      <c r="A122" s="48" t="s">
        <v>231</v>
      </c>
      <c r="B122" s="66" t="s">
        <v>353</v>
      </c>
      <c r="C122" s="66" t="str">
        <f t="shared" si="1"/>
        <v>***.297.512-**</v>
      </c>
      <c r="D122" s="66" t="s">
        <v>260</v>
      </c>
      <c r="E122" s="66" t="s">
        <v>229</v>
      </c>
      <c r="F122" s="74"/>
      <c r="G122" s="74"/>
      <c r="H122" s="63">
        <v>120</v>
      </c>
      <c r="I122" s="62" t="s">
        <v>230</v>
      </c>
      <c r="J122" s="74"/>
      <c r="K122" s="74"/>
      <c r="L122" s="77">
        <v>300</v>
      </c>
      <c r="M122" s="62" t="s">
        <v>230</v>
      </c>
      <c r="N122" s="65"/>
      <c r="O122" s="74"/>
      <c r="P122" s="74"/>
      <c r="Q122" s="74"/>
      <c r="R122" s="74"/>
      <c r="S122" s="74"/>
      <c r="T122" s="74"/>
      <c r="U122" s="74"/>
      <c r="V122" s="74"/>
      <c r="W122" s="74"/>
      <c r="X122" s="80"/>
      <c r="Y122" s="80"/>
      <c r="Z122" s="74"/>
      <c r="AA122" s="62" t="s">
        <v>35</v>
      </c>
    </row>
    <row r="123" spans="1:27" ht="15" customHeight="1" x14ac:dyDescent="0.2">
      <c r="A123" s="48" t="s">
        <v>231</v>
      </c>
      <c r="B123" s="66" t="s">
        <v>354</v>
      </c>
      <c r="C123" s="66" t="str">
        <f t="shared" si="1"/>
        <v>***.351.282-**</v>
      </c>
      <c r="D123" s="66" t="s">
        <v>261</v>
      </c>
      <c r="E123" s="66" t="s">
        <v>227</v>
      </c>
      <c r="F123" s="74"/>
      <c r="G123" s="74"/>
      <c r="H123" s="63">
        <v>120</v>
      </c>
      <c r="I123" s="62" t="s">
        <v>230</v>
      </c>
      <c r="J123" s="74"/>
      <c r="K123" s="74"/>
      <c r="L123" s="74"/>
      <c r="M123" s="74"/>
      <c r="N123" s="65"/>
      <c r="O123" s="74"/>
      <c r="P123" s="74"/>
      <c r="Q123" s="74"/>
      <c r="R123" s="74"/>
      <c r="S123" s="74"/>
      <c r="T123" s="74"/>
      <c r="U123" s="74"/>
      <c r="V123" s="74"/>
      <c r="W123" s="74"/>
      <c r="X123" s="80"/>
      <c r="Y123" s="80"/>
      <c r="Z123" s="74"/>
      <c r="AA123" s="62" t="s">
        <v>35</v>
      </c>
    </row>
    <row r="124" spans="1:27" ht="15" customHeight="1" x14ac:dyDescent="0.2">
      <c r="A124" s="48" t="s">
        <v>231</v>
      </c>
      <c r="B124" s="66" t="s">
        <v>355</v>
      </c>
      <c r="C124" s="66" t="str">
        <f t="shared" si="1"/>
        <v>***.242.412-**</v>
      </c>
      <c r="D124" s="66" t="s">
        <v>262</v>
      </c>
      <c r="E124" s="66" t="s">
        <v>227</v>
      </c>
      <c r="F124" s="74"/>
      <c r="G124" s="74"/>
      <c r="H124" s="63">
        <v>120</v>
      </c>
      <c r="I124" s="62" t="s">
        <v>230</v>
      </c>
      <c r="J124" s="74"/>
      <c r="K124" s="74"/>
      <c r="L124" s="74"/>
      <c r="M124" s="74"/>
      <c r="N124" s="65"/>
      <c r="O124" s="74"/>
      <c r="P124" s="74"/>
      <c r="Q124" s="74"/>
      <c r="R124" s="74"/>
      <c r="S124" s="74"/>
      <c r="T124" s="74"/>
      <c r="U124" s="74"/>
      <c r="V124" s="74"/>
      <c r="W124" s="74"/>
      <c r="X124" s="80"/>
      <c r="Y124" s="80"/>
      <c r="Z124" s="74"/>
      <c r="AA124" s="62" t="s">
        <v>35</v>
      </c>
    </row>
    <row r="125" spans="1:27" ht="15" customHeight="1" x14ac:dyDescent="0.2">
      <c r="A125" s="48" t="s">
        <v>231</v>
      </c>
      <c r="B125" s="66" t="s">
        <v>356</v>
      </c>
      <c r="C125" s="66" t="str">
        <f t="shared" si="1"/>
        <v>***.521.572-**</v>
      </c>
      <c r="D125" s="66" t="s">
        <v>263</v>
      </c>
      <c r="E125" s="66" t="s">
        <v>229</v>
      </c>
      <c r="F125" s="74"/>
      <c r="G125" s="74"/>
      <c r="H125" s="63">
        <v>120</v>
      </c>
      <c r="I125" s="62" t="s">
        <v>230</v>
      </c>
      <c r="J125" s="74"/>
      <c r="K125" s="74"/>
      <c r="L125" s="74"/>
      <c r="M125" s="74"/>
      <c r="N125" s="65"/>
      <c r="O125" s="74"/>
      <c r="P125" s="74"/>
      <c r="Q125" s="74"/>
      <c r="R125" s="74"/>
      <c r="S125" s="74"/>
      <c r="T125" s="74"/>
      <c r="U125" s="74"/>
      <c r="V125" s="74"/>
      <c r="W125" s="74"/>
      <c r="X125" s="80"/>
      <c r="Y125" s="80"/>
      <c r="Z125" s="74"/>
      <c r="AA125" s="62" t="s">
        <v>35</v>
      </c>
    </row>
    <row r="126" spans="1:27" ht="15" customHeight="1" x14ac:dyDescent="0.2">
      <c r="A126" s="48" t="s">
        <v>231</v>
      </c>
      <c r="B126" s="66" t="s">
        <v>357</v>
      </c>
      <c r="C126" s="66" t="str">
        <f t="shared" si="1"/>
        <v>***.875.002-**</v>
      </c>
      <c r="D126" s="66" t="s">
        <v>264</v>
      </c>
      <c r="E126" s="66" t="s">
        <v>227</v>
      </c>
      <c r="F126" s="74"/>
      <c r="G126" s="74"/>
      <c r="H126" s="63">
        <v>80</v>
      </c>
      <c r="I126" s="62" t="s">
        <v>230</v>
      </c>
      <c r="J126" s="74"/>
      <c r="K126" s="74"/>
      <c r="L126" s="74"/>
      <c r="M126" s="74"/>
      <c r="N126" s="65"/>
      <c r="O126" s="74"/>
      <c r="P126" s="74"/>
      <c r="Q126" s="74"/>
      <c r="R126" s="74"/>
      <c r="S126" s="74"/>
      <c r="T126" s="74"/>
      <c r="U126" s="74"/>
      <c r="V126" s="74"/>
      <c r="W126" s="74"/>
      <c r="X126" s="80"/>
      <c r="Y126" s="80"/>
      <c r="Z126" s="74"/>
      <c r="AA126" s="62" t="s">
        <v>35</v>
      </c>
    </row>
    <row r="127" spans="1:27" ht="15" customHeight="1" x14ac:dyDescent="0.2">
      <c r="A127" s="48" t="s">
        <v>231</v>
      </c>
      <c r="B127" s="66" t="s">
        <v>358</v>
      </c>
      <c r="C127" s="66" t="str">
        <f t="shared" si="1"/>
        <v>***.643.482-**</v>
      </c>
      <c r="D127" s="66" t="s">
        <v>265</v>
      </c>
      <c r="E127" s="66" t="s">
        <v>227</v>
      </c>
      <c r="F127" s="74"/>
      <c r="G127" s="74"/>
      <c r="H127" s="63">
        <v>100</v>
      </c>
      <c r="I127" s="62" t="s">
        <v>230</v>
      </c>
      <c r="J127" s="74"/>
      <c r="K127" s="74"/>
      <c r="L127" s="74"/>
      <c r="M127" s="74"/>
      <c r="N127" s="65"/>
      <c r="O127" s="74"/>
      <c r="P127" s="74"/>
      <c r="Q127" s="74"/>
      <c r="R127" s="74"/>
      <c r="S127" s="74"/>
      <c r="T127" s="74"/>
      <c r="U127" s="74"/>
      <c r="V127" s="74"/>
      <c r="W127" s="74"/>
      <c r="X127" s="80"/>
      <c r="Y127" s="80"/>
      <c r="Z127" s="74"/>
      <c r="AA127" s="62" t="s">
        <v>35</v>
      </c>
    </row>
    <row r="128" spans="1:27" ht="15" customHeight="1" x14ac:dyDescent="0.2">
      <c r="A128" s="48" t="s">
        <v>231</v>
      </c>
      <c r="B128" s="66" t="s">
        <v>359</v>
      </c>
      <c r="C128" s="66" t="str">
        <f t="shared" si="1"/>
        <v>***.346.291-**</v>
      </c>
      <c r="D128" s="66" t="s">
        <v>266</v>
      </c>
      <c r="E128" s="67" t="s">
        <v>228</v>
      </c>
      <c r="F128" s="74"/>
      <c r="G128" s="74"/>
      <c r="H128" s="63">
        <v>120</v>
      </c>
      <c r="I128" s="62" t="s">
        <v>230</v>
      </c>
      <c r="J128" s="74"/>
      <c r="K128" s="74"/>
      <c r="L128" s="77">
        <v>300</v>
      </c>
      <c r="M128" s="62" t="s">
        <v>230</v>
      </c>
      <c r="N128" s="65"/>
      <c r="O128" s="74"/>
      <c r="P128" s="74"/>
      <c r="Q128" s="74"/>
      <c r="R128" s="74"/>
      <c r="S128" s="74"/>
      <c r="T128" s="74"/>
      <c r="U128" s="74"/>
      <c r="V128" s="74"/>
      <c r="W128" s="74"/>
      <c r="X128" s="80"/>
      <c r="Y128" s="80"/>
      <c r="Z128" s="74"/>
      <c r="AA128" s="62" t="s">
        <v>35</v>
      </c>
    </row>
    <row r="129" spans="1:27" ht="15" customHeight="1" x14ac:dyDescent="0.2">
      <c r="A129" s="48" t="s">
        <v>231</v>
      </c>
      <c r="B129" s="59" t="s">
        <v>360</v>
      </c>
      <c r="C129" s="66" t="str">
        <f t="shared" si="1"/>
        <v>***.634.082-**</v>
      </c>
      <c r="D129" s="66" t="s">
        <v>267</v>
      </c>
      <c r="E129" s="66" t="s">
        <v>229</v>
      </c>
      <c r="F129" s="74"/>
      <c r="G129" s="74"/>
      <c r="H129" s="63">
        <v>100</v>
      </c>
      <c r="I129" s="62" t="s">
        <v>230</v>
      </c>
      <c r="J129" s="74"/>
      <c r="K129" s="74"/>
      <c r="L129" s="77">
        <v>250</v>
      </c>
      <c r="M129" s="62" t="s">
        <v>230</v>
      </c>
      <c r="N129" s="65"/>
      <c r="O129" s="74"/>
      <c r="P129" s="74"/>
      <c r="Q129" s="74"/>
      <c r="R129" s="74"/>
      <c r="S129" s="74"/>
      <c r="T129" s="74"/>
      <c r="U129" s="74"/>
      <c r="V129" s="74"/>
      <c r="W129" s="74"/>
      <c r="X129" s="80"/>
      <c r="Y129" s="80"/>
      <c r="Z129" s="74"/>
      <c r="AA129" s="62" t="s">
        <v>35</v>
      </c>
    </row>
    <row r="130" spans="1:27" ht="15" customHeight="1" x14ac:dyDescent="0.2">
      <c r="A130" s="48" t="s">
        <v>231</v>
      </c>
      <c r="B130" s="59" t="s">
        <v>361</v>
      </c>
      <c r="C130" s="66" t="str">
        <f t="shared" si="1"/>
        <v>***.351.572-**</v>
      </c>
      <c r="D130" s="66" t="s">
        <v>268</v>
      </c>
      <c r="E130" s="66" t="s">
        <v>228</v>
      </c>
      <c r="F130" s="74"/>
      <c r="G130" s="74"/>
      <c r="H130" s="63">
        <v>100</v>
      </c>
      <c r="I130" s="62" t="s">
        <v>230</v>
      </c>
      <c r="J130" s="74"/>
      <c r="K130" s="74"/>
      <c r="L130" s="74"/>
      <c r="M130" s="74"/>
      <c r="N130" s="65"/>
      <c r="O130" s="74"/>
      <c r="P130" s="74"/>
      <c r="Q130" s="74"/>
      <c r="R130" s="74"/>
      <c r="S130" s="74"/>
      <c r="T130" s="74"/>
      <c r="U130" s="74"/>
      <c r="V130" s="74"/>
      <c r="W130" s="74"/>
      <c r="X130" s="80"/>
      <c r="Y130" s="80"/>
      <c r="Z130" s="74"/>
      <c r="AA130" s="62" t="s">
        <v>35</v>
      </c>
    </row>
    <row r="131" spans="1:27" ht="15" customHeight="1" x14ac:dyDescent="0.2">
      <c r="A131" s="48" t="s">
        <v>231</v>
      </c>
      <c r="B131" s="59" t="s">
        <v>362</v>
      </c>
      <c r="C131" s="66" t="str">
        <f t="shared" si="1"/>
        <v>***.378.262-**</v>
      </c>
      <c r="D131" s="66" t="s">
        <v>269</v>
      </c>
      <c r="E131" s="66" t="s">
        <v>228</v>
      </c>
      <c r="F131" s="74"/>
      <c r="G131" s="74"/>
      <c r="H131" s="63">
        <v>100</v>
      </c>
      <c r="I131" s="62" t="s">
        <v>230</v>
      </c>
      <c r="J131" s="74"/>
      <c r="K131" s="74"/>
      <c r="L131" s="74"/>
      <c r="M131" s="74"/>
      <c r="N131" s="65"/>
      <c r="O131" s="74"/>
      <c r="P131" s="74"/>
      <c r="Q131" s="74"/>
      <c r="R131" s="74"/>
      <c r="S131" s="74"/>
      <c r="T131" s="74"/>
      <c r="U131" s="74"/>
      <c r="V131" s="74"/>
      <c r="W131" s="74"/>
      <c r="X131" s="80"/>
      <c r="Y131" s="80"/>
      <c r="Z131" s="74"/>
      <c r="AA131" s="62" t="s">
        <v>35</v>
      </c>
    </row>
    <row r="132" spans="1:27" ht="15" customHeight="1" x14ac:dyDescent="0.2">
      <c r="A132" s="48" t="s">
        <v>231</v>
      </c>
      <c r="B132" s="59" t="s">
        <v>363</v>
      </c>
      <c r="C132" s="66" t="str">
        <f t="shared" si="1"/>
        <v>***.771.332-**</v>
      </c>
      <c r="D132" s="66" t="s">
        <v>270</v>
      </c>
      <c r="E132" s="66" t="s">
        <v>228</v>
      </c>
      <c r="F132" s="74"/>
      <c r="G132" s="74"/>
      <c r="H132" s="63">
        <v>100</v>
      </c>
      <c r="I132" s="62" t="s">
        <v>230</v>
      </c>
      <c r="J132" s="74"/>
      <c r="K132" s="74"/>
      <c r="L132" s="74"/>
      <c r="M132" s="74"/>
      <c r="N132" s="65"/>
      <c r="O132" s="74"/>
      <c r="P132" s="74"/>
      <c r="Q132" s="74"/>
      <c r="R132" s="74"/>
      <c r="S132" s="74"/>
      <c r="T132" s="74"/>
      <c r="U132" s="74"/>
      <c r="V132" s="74"/>
      <c r="W132" s="74"/>
      <c r="X132" s="80"/>
      <c r="Y132" s="80"/>
      <c r="Z132" s="74"/>
      <c r="AA132" s="62" t="s">
        <v>35</v>
      </c>
    </row>
    <row r="133" spans="1:27" ht="15" customHeight="1" x14ac:dyDescent="0.2">
      <c r="A133" s="48" t="s">
        <v>231</v>
      </c>
      <c r="B133" s="59" t="s">
        <v>364</v>
      </c>
      <c r="C133" s="66" t="str">
        <f t="shared" si="1"/>
        <v>***.335.842-**</v>
      </c>
      <c r="D133" s="66" t="s">
        <v>271</v>
      </c>
      <c r="E133" s="66" t="s">
        <v>227</v>
      </c>
      <c r="F133" s="74"/>
      <c r="G133" s="74"/>
      <c r="H133" s="63">
        <v>100</v>
      </c>
      <c r="I133" s="62" t="s">
        <v>230</v>
      </c>
      <c r="J133" s="74"/>
      <c r="K133" s="74"/>
      <c r="L133" s="74"/>
      <c r="M133" s="74"/>
      <c r="N133" s="65"/>
      <c r="O133" s="74"/>
      <c r="P133" s="74"/>
      <c r="Q133" s="74"/>
      <c r="R133" s="74"/>
      <c r="S133" s="74"/>
      <c r="T133" s="74"/>
      <c r="U133" s="74"/>
      <c r="V133" s="74"/>
      <c r="W133" s="74"/>
      <c r="X133" s="80"/>
      <c r="Y133" s="80"/>
      <c r="Z133" s="74"/>
      <c r="AA133" s="62" t="s">
        <v>35</v>
      </c>
    </row>
    <row r="134" spans="1:27" ht="15" customHeight="1" x14ac:dyDescent="0.2">
      <c r="A134" s="48" t="s">
        <v>231</v>
      </c>
      <c r="B134" s="59" t="s">
        <v>365</v>
      </c>
      <c r="C134" s="66" t="str">
        <f t="shared" ref="C134:C192" si="2">CONCATENATE("***.",MID(B134,5,7),"-**")</f>
        <v>***.241.162-**</v>
      </c>
      <c r="D134" s="66" t="s">
        <v>272</v>
      </c>
      <c r="E134" s="66" t="s">
        <v>229</v>
      </c>
      <c r="F134" s="74"/>
      <c r="G134" s="74"/>
      <c r="H134" s="63">
        <v>100</v>
      </c>
      <c r="I134" s="62" t="s">
        <v>230</v>
      </c>
      <c r="J134" s="74"/>
      <c r="K134" s="74"/>
      <c r="L134" s="77">
        <v>250</v>
      </c>
      <c r="M134" s="62" t="s">
        <v>230</v>
      </c>
      <c r="N134" s="65"/>
      <c r="O134" s="74"/>
      <c r="P134" s="74"/>
      <c r="Q134" s="74"/>
      <c r="R134" s="74"/>
      <c r="S134" s="74"/>
      <c r="T134" s="74"/>
      <c r="U134" s="74"/>
      <c r="V134" s="74"/>
      <c r="W134" s="74"/>
      <c r="X134" s="80"/>
      <c r="Y134" s="80"/>
      <c r="Z134" s="74"/>
      <c r="AA134" s="62" t="s">
        <v>35</v>
      </c>
    </row>
    <row r="135" spans="1:27" ht="15" customHeight="1" x14ac:dyDescent="0.2">
      <c r="A135" s="48" t="s">
        <v>231</v>
      </c>
      <c r="B135" s="59" t="s">
        <v>366</v>
      </c>
      <c r="C135" s="66" t="str">
        <f t="shared" si="2"/>
        <v>***.197.032-**</v>
      </c>
      <c r="D135" s="60" t="s">
        <v>324</v>
      </c>
      <c r="E135" s="60" t="s">
        <v>229</v>
      </c>
      <c r="F135" s="74"/>
      <c r="G135" s="74"/>
      <c r="H135" s="63">
        <v>80</v>
      </c>
      <c r="I135" s="62" t="s">
        <v>230</v>
      </c>
      <c r="J135" s="74"/>
      <c r="K135" s="74"/>
      <c r="L135" s="74"/>
      <c r="M135" s="74"/>
      <c r="N135" s="65"/>
      <c r="O135" s="74"/>
      <c r="P135" s="74"/>
      <c r="Q135" s="74"/>
      <c r="R135" s="74"/>
      <c r="S135" s="74"/>
      <c r="T135" s="74"/>
      <c r="U135" s="74"/>
      <c r="V135" s="74"/>
      <c r="W135" s="74"/>
      <c r="X135" s="80"/>
      <c r="Y135" s="80"/>
      <c r="Z135" s="74"/>
      <c r="AA135" s="62" t="s">
        <v>35</v>
      </c>
    </row>
    <row r="136" spans="1:27" ht="15" customHeight="1" x14ac:dyDescent="0.2">
      <c r="A136" s="48" t="s">
        <v>231</v>
      </c>
      <c r="B136" s="59" t="s">
        <v>367</v>
      </c>
      <c r="C136" s="66" t="str">
        <f t="shared" si="2"/>
        <v>***.120.132-**</v>
      </c>
      <c r="D136" s="66" t="s">
        <v>711</v>
      </c>
      <c r="E136" s="66" t="s">
        <v>228</v>
      </c>
      <c r="F136" s="74"/>
      <c r="G136" s="74"/>
      <c r="H136" s="63">
        <v>80</v>
      </c>
      <c r="I136" s="62" t="s">
        <v>230</v>
      </c>
      <c r="J136" s="74"/>
      <c r="K136" s="74"/>
      <c r="L136" s="74"/>
      <c r="M136" s="74"/>
      <c r="N136" s="65"/>
      <c r="O136" s="74"/>
      <c r="P136" s="74"/>
      <c r="Q136" s="74"/>
      <c r="R136" s="77">
        <v>30</v>
      </c>
      <c r="S136" s="74" t="s">
        <v>710</v>
      </c>
      <c r="T136" s="74"/>
      <c r="U136" s="74"/>
      <c r="V136" s="74"/>
      <c r="W136" s="74"/>
      <c r="X136" s="80"/>
      <c r="Y136" s="80"/>
      <c r="Z136" s="74"/>
      <c r="AA136" s="62" t="s">
        <v>35</v>
      </c>
    </row>
    <row r="137" spans="1:27" ht="15" customHeight="1" x14ac:dyDescent="0.2">
      <c r="A137" s="48" t="s">
        <v>231</v>
      </c>
      <c r="B137" s="66" t="s">
        <v>368</v>
      </c>
      <c r="C137" s="66" t="str">
        <f t="shared" si="2"/>
        <v>***.114.702-**</v>
      </c>
      <c r="D137" s="66" t="s">
        <v>273</v>
      </c>
      <c r="E137" s="66" t="s">
        <v>228</v>
      </c>
      <c r="F137" s="74"/>
      <c r="G137" s="74"/>
      <c r="H137" s="63">
        <v>120</v>
      </c>
      <c r="I137" s="62" t="s">
        <v>230</v>
      </c>
      <c r="J137" s="74"/>
      <c r="K137" s="74"/>
      <c r="L137" s="74"/>
      <c r="M137" s="74"/>
      <c r="N137" s="65"/>
      <c r="O137" s="74"/>
      <c r="P137" s="74"/>
      <c r="Q137" s="74"/>
      <c r="R137" s="74"/>
      <c r="S137" s="74"/>
      <c r="T137" s="74"/>
      <c r="U137" s="74"/>
      <c r="V137" s="74"/>
      <c r="W137" s="74"/>
      <c r="X137" s="80"/>
      <c r="Y137" s="80"/>
      <c r="Z137" s="74"/>
      <c r="AA137" s="62" t="s">
        <v>35</v>
      </c>
    </row>
    <row r="138" spans="1:27" ht="15" customHeight="1" x14ac:dyDescent="0.2">
      <c r="A138" s="48" t="s">
        <v>231</v>
      </c>
      <c r="B138" s="66" t="s">
        <v>369</v>
      </c>
      <c r="C138" s="66" t="str">
        <f t="shared" si="2"/>
        <v>***.851.382-**</v>
      </c>
      <c r="D138" s="67" t="s">
        <v>274</v>
      </c>
      <c r="E138" s="66" t="s">
        <v>228</v>
      </c>
      <c r="F138" s="74"/>
      <c r="G138" s="74"/>
      <c r="H138" s="63">
        <v>120</v>
      </c>
      <c r="I138" s="62" t="s">
        <v>230</v>
      </c>
      <c r="J138" s="74"/>
      <c r="K138" s="74"/>
      <c r="L138" s="74"/>
      <c r="M138" s="74"/>
      <c r="N138" s="65"/>
      <c r="O138" s="74"/>
      <c r="P138" s="74"/>
      <c r="Q138" s="74"/>
      <c r="R138" s="74"/>
      <c r="S138" s="74"/>
      <c r="T138" s="74"/>
      <c r="U138" s="74"/>
      <c r="V138" s="74"/>
      <c r="W138" s="74"/>
      <c r="X138" s="80"/>
      <c r="Y138" s="80"/>
      <c r="Z138" s="74"/>
      <c r="AA138" s="62" t="s">
        <v>35</v>
      </c>
    </row>
    <row r="139" spans="1:27" ht="15" customHeight="1" x14ac:dyDescent="0.2">
      <c r="A139" s="48" t="s">
        <v>231</v>
      </c>
      <c r="B139" s="66" t="s">
        <v>370</v>
      </c>
      <c r="C139" s="66" t="str">
        <f t="shared" si="2"/>
        <v>***.455.022-**</v>
      </c>
      <c r="D139" s="66" t="s">
        <v>275</v>
      </c>
      <c r="E139" s="66" t="s">
        <v>229</v>
      </c>
      <c r="F139" s="74"/>
      <c r="G139" s="74"/>
      <c r="H139" s="63">
        <v>120</v>
      </c>
      <c r="I139" s="62" t="s">
        <v>230</v>
      </c>
      <c r="J139" s="74"/>
      <c r="K139" s="74"/>
      <c r="L139" s="74"/>
      <c r="M139" s="74"/>
      <c r="N139" s="65"/>
      <c r="O139" s="74"/>
      <c r="P139" s="74"/>
      <c r="Q139" s="74"/>
      <c r="R139" s="74"/>
      <c r="S139" s="74"/>
      <c r="T139" s="74"/>
      <c r="U139" s="74"/>
      <c r="V139" s="74"/>
      <c r="W139" s="74"/>
      <c r="X139" s="80"/>
      <c r="Y139" s="80"/>
      <c r="Z139" s="74"/>
      <c r="AA139" s="62" t="s">
        <v>35</v>
      </c>
    </row>
    <row r="140" spans="1:27" ht="15" customHeight="1" x14ac:dyDescent="0.2">
      <c r="A140" s="48" t="s">
        <v>231</v>
      </c>
      <c r="B140" s="66" t="s">
        <v>371</v>
      </c>
      <c r="C140" s="66" t="str">
        <f t="shared" si="2"/>
        <v>***.766.032-**</v>
      </c>
      <c r="D140" s="66" t="s">
        <v>276</v>
      </c>
      <c r="E140" s="66" t="s">
        <v>229</v>
      </c>
      <c r="F140" s="74"/>
      <c r="G140" s="74"/>
      <c r="H140" s="63">
        <v>120</v>
      </c>
      <c r="I140" s="62" t="s">
        <v>230</v>
      </c>
      <c r="J140" s="74"/>
      <c r="K140" s="74"/>
      <c r="L140" s="77">
        <v>300</v>
      </c>
      <c r="M140" s="62" t="s">
        <v>230</v>
      </c>
      <c r="N140" s="65"/>
      <c r="O140" s="74"/>
      <c r="P140" s="74"/>
      <c r="Q140" s="74"/>
      <c r="R140" s="74"/>
      <c r="S140" s="74"/>
      <c r="T140" s="74"/>
      <c r="U140" s="74"/>
      <c r="V140" s="74"/>
      <c r="W140" s="74"/>
      <c r="X140" s="80"/>
      <c r="Y140" s="80"/>
      <c r="Z140" s="74"/>
      <c r="AA140" s="62" t="s">
        <v>35</v>
      </c>
    </row>
    <row r="141" spans="1:27" ht="15" customHeight="1" x14ac:dyDescent="0.2">
      <c r="A141" s="48" t="s">
        <v>231</v>
      </c>
      <c r="B141" s="66" t="s">
        <v>372</v>
      </c>
      <c r="C141" s="66" t="str">
        <f t="shared" si="2"/>
        <v>***.810.562-**</v>
      </c>
      <c r="D141" s="66" t="s">
        <v>277</v>
      </c>
      <c r="E141" s="66" t="s">
        <v>229</v>
      </c>
      <c r="F141" s="74"/>
      <c r="G141" s="74"/>
      <c r="H141" s="63">
        <v>120</v>
      </c>
      <c r="I141" s="62" t="s">
        <v>230</v>
      </c>
      <c r="J141" s="74"/>
      <c r="K141" s="74"/>
      <c r="L141" s="74"/>
      <c r="M141" s="74"/>
      <c r="N141" s="65"/>
      <c r="O141" s="74"/>
      <c r="P141" s="74"/>
      <c r="Q141" s="74"/>
      <c r="R141" s="74"/>
      <c r="S141" s="74"/>
      <c r="T141" s="74"/>
      <c r="U141" s="74"/>
      <c r="V141" s="74"/>
      <c r="W141" s="74"/>
      <c r="X141" s="80"/>
      <c r="Y141" s="80"/>
      <c r="Z141" s="74"/>
      <c r="AA141" s="62" t="s">
        <v>35</v>
      </c>
    </row>
    <row r="142" spans="1:27" ht="15" customHeight="1" x14ac:dyDescent="0.2">
      <c r="A142" s="48" t="s">
        <v>231</v>
      </c>
      <c r="B142" s="66" t="s">
        <v>373</v>
      </c>
      <c r="C142" s="66" t="str">
        <f t="shared" si="2"/>
        <v>***.190.192-**</v>
      </c>
      <c r="D142" s="66" t="s">
        <v>278</v>
      </c>
      <c r="E142" s="66" t="s">
        <v>227</v>
      </c>
      <c r="F142" s="74"/>
      <c r="G142" s="74"/>
      <c r="H142" s="63">
        <v>120</v>
      </c>
      <c r="I142" s="62" t="s">
        <v>230</v>
      </c>
      <c r="J142" s="74"/>
      <c r="K142" s="74"/>
      <c r="L142" s="74"/>
      <c r="M142" s="74"/>
      <c r="N142" s="65"/>
      <c r="O142" s="74"/>
      <c r="P142" s="74"/>
      <c r="Q142" s="74"/>
      <c r="R142" s="74"/>
      <c r="S142" s="74"/>
      <c r="T142" s="74"/>
      <c r="U142" s="74"/>
      <c r="V142" s="74"/>
      <c r="W142" s="74"/>
      <c r="X142" s="80"/>
      <c r="Y142" s="80"/>
      <c r="Z142" s="74"/>
      <c r="AA142" s="62" t="s">
        <v>35</v>
      </c>
    </row>
    <row r="143" spans="1:27" ht="15" customHeight="1" x14ac:dyDescent="0.2">
      <c r="A143" s="48" t="s">
        <v>231</v>
      </c>
      <c r="B143" s="66" t="s">
        <v>374</v>
      </c>
      <c r="C143" s="66" t="str">
        <f t="shared" si="2"/>
        <v>***.166.342-**</v>
      </c>
      <c r="D143" s="66" t="s">
        <v>279</v>
      </c>
      <c r="E143" s="66" t="s">
        <v>228</v>
      </c>
      <c r="F143" s="74"/>
      <c r="G143" s="74"/>
      <c r="H143" s="63">
        <v>120</v>
      </c>
      <c r="I143" s="62" t="s">
        <v>230</v>
      </c>
      <c r="J143" s="74"/>
      <c r="K143" s="74"/>
      <c r="L143" s="74"/>
      <c r="M143" s="74"/>
      <c r="N143" s="65"/>
      <c r="O143" s="74"/>
      <c r="P143" s="74"/>
      <c r="Q143" s="74"/>
      <c r="R143" s="74"/>
      <c r="S143" s="74"/>
      <c r="T143" s="74"/>
      <c r="U143" s="74"/>
      <c r="V143" s="74"/>
      <c r="W143" s="74"/>
      <c r="X143" s="80"/>
      <c r="Y143" s="80"/>
      <c r="Z143" s="74"/>
      <c r="AA143" s="62" t="s">
        <v>35</v>
      </c>
    </row>
    <row r="144" spans="1:27" ht="15" customHeight="1" x14ac:dyDescent="0.2">
      <c r="A144" s="48" t="s">
        <v>231</v>
      </c>
      <c r="B144" s="66" t="s">
        <v>375</v>
      </c>
      <c r="C144" s="66" t="str">
        <f t="shared" si="2"/>
        <v>***.457.172-**</v>
      </c>
      <c r="D144" s="66" t="s">
        <v>280</v>
      </c>
      <c r="E144" s="66" t="s">
        <v>229</v>
      </c>
      <c r="F144" s="74"/>
      <c r="G144" s="74"/>
      <c r="H144" s="63">
        <v>120</v>
      </c>
      <c r="I144" s="62" t="s">
        <v>230</v>
      </c>
      <c r="J144" s="74"/>
      <c r="K144" s="74"/>
      <c r="L144" s="74"/>
      <c r="M144" s="74"/>
      <c r="N144" s="65"/>
      <c r="O144" s="74"/>
      <c r="P144" s="74"/>
      <c r="Q144" s="74"/>
      <c r="R144" s="74"/>
      <c r="S144" s="74"/>
      <c r="T144" s="74"/>
      <c r="U144" s="74"/>
      <c r="V144" s="74"/>
      <c r="W144" s="74"/>
      <c r="X144" s="80"/>
      <c r="Y144" s="80"/>
      <c r="Z144" s="74"/>
      <c r="AA144" s="62" t="s">
        <v>35</v>
      </c>
    </row>
    <row r="145" spans="1:27" ht="15" customHeight="1" x14ac:dyDescent="0.2">
      <c r="A145" s="48" t="s">
        <v>231</v>
      </c>
      <c r="B145" s="66" t="s">
        <v>376</v>
      </c>
      <c r="C145" s="66" t="str">
        <f t="shared" si="2"/>
        <v>***.139.882-**</v>
      </c>
      <c r="D145" s="60" t="s">
        <v>281</v>
      </c>
      <c r="E145" s="60" t="s">
        <v>229</v>
      </c>
      <c r="F145" s="74"/>
      <c r="G145" s="74"/>
      <c r="H145" s="63">
        <v>120</v>
      </c>
      <c r="I145" s="62" t="s">
        <v>230</v>
      </c>
      <c r="J145" s="74"/>
      <c r="K145" s="74"/>
      <c r="L145" s="77">
        <v>300</v>
      </c>
      <c r="M145" s="62" t="s">
        <v>230</v>
      </c>
      <c r="N145" s="65"/>
      <c r="O145" s="74"/>
      <c r="P145" s="74"/>
      <c r="Q145" s="74"/>
      <c r="R145" s="74"/>
      <c r="S145" s="74"/>
      <c r="T145" s="74"/>
      <c r="U145" s="74"/>
      <c r="V145" s="74"/>
      <c r="W145" s="74"/>
      <c r="X145" s="80"/>
      <c r="Y145" s="80"/>
      <c r="Z145" s="74"/>
      <c r="AA145" s="62" t="s">
        <v>35</v>
      </c>
    </row>
    <row r="146" spans="1:27" ht="15" customHeight="1" x14ac:dyDescent="0.2">
      <c r="A146" s="48" t="s">
        <v>231</v>
      </c>
      <c r="B146" s="59" t="s">
        <v>377</v>
      </c>
      <c r="C146" s="66" t="str">
        <f t="shared" si="2"/>
        <v>***.543.712-**</v>
      </c>
      <c r="D146" s="66" t="s">
        <v>282</v>
      </c>
      <c r="E146" s="66" t="s">
        <v>228</v>
      </c>
      <c r="F146" s="74"/>
      <c r="G146" s="74"/>
      <c r="H146" s="63">
        <v>100</v>
      </c>
      <c r="I146" s="62" t="s">
        <v>230</v>
      </c>
      <c r="J146" s="74"/>
      <c r="K146" s="74"/>
      <c r="L146" s="74"/>
      <c r="M146" s="74"/>
      <c r="N146" s="65"/>
      <c r="O146" s="74"/>
      <c r="P146" s="74"/>
      <c r="Q146" s="74"/>
      <c r="R146" s="74"/>
      <c r="S146" s="74"/>
      <c r="T146" s="74"/>
      <c r="U146" s="74"/>
      <c r="V146" s="74"/>
      <c r="W146" s="74"/>
      <c r="X146" s="80"/>
      <c r="Y146" s="80"/>
      <c r="Z146" s="74"/>
      <c r="AA146" s="62" t="s">
        <v>35</v>
      </c>
    </row>
    <row r="147" spans="1:27" ht="15" customHeight="1" x14ac:dyDescent="0.2">
      <c r="A147" s="48" t="s">
        <v>231</v>
      </c>
      <c r="B147" s="59" t="s">
        <v>378</v>
      </c>
      <c r="C147" s="66" t="str">
        <f t="shared" si="2"/>
        <v>***.473.512-**</v>
      </c>
      <c r="D147" s="75" t="s">
        <v>283</v>
      </c>
      <c r="E147" s="66" t="s">
        <v>227</v>
      </c>
      <c r="F147" s="74"/>
      <c r="G147" s="74"/>
      <c r="H147" s="63">
        <v>100</v>
      </c>
      <c r="I147" s="62" t="s">
        <v>230</v>
      </c>
      <c r="J147" s="74"/>
      <c r="K147" s="74"/>
      <c r="L147" s="74"/>
      <c r="M147" s="74"/>
      <c r="N147" s="65"/>
      <c r="O147" s="74"/>
      <c r="P147" s="74"/>
      <c r="Q147" s="74"/>
      <c r="R147" s="74"/>
      <c r="S147" s="74"/>
      <c r="T147" s="74"/>
      <c r="U147" s="74"/>
      <c r="V147" s="74"/>
      <c r="W147" s="74"/>
      <c r="X147" s="80"/>
      <c r="Y147" s="80"/>
      <c r="Z147" s="74"/>
      <c r="AA147" s="62" t="s">
        <v>35</v>
      </c>
    </row>
    <row r="148" spans="1:27" ht="15" customHeight="1" x14ac:dyDescent="0.2">
      <c r="A148" s="48" t="s">
        <v>231</v>
      </c>
      <c r="B148" s="66" t="s">
        <v>379</v>
      </c>
      <c r="C148" s="66" t="str">
        <f t="shared" si="2"/>
        <v>***.648.582-**</v>
      </c>
      <c r="D148" s="60" t="s">
        <v>284</v>
      </c>
      <c r="E148" s="60" t="s">
        <v>229</v>
      </c>
      <c r="F148" s="74"/>
      <c r="G148" s="74"/>
      <c r="H148" s="63">
        <v>120</v>
      </c>
      <c r="I148" s="62" t="s">
        <v>230</v>
      </c>
      <c r="J148" s="74"/>
      <c r="K148" s="74"/>
      <c r="L148" s="77">
        <v>300</v>
      </c>
      <c r="M148" s="62" t="s">
        <v>230</v>
      </c>
      <c r="N148" s="65"/>
      <c r="O148" s="74"/>
      <c r="P148" s="74"/>
      <c r="Q148" s="74"/>
      <c r="R148" s="74"/>
      <c r="S148" s="74"/>
      <c r="T148" s="74"/>
      <c r="U148" s="74"/>
      <c r="V148" s="74"/>
      <c r="W148" s="74"/>
      <c r="X148" s="80"/>
      <c r="Y148" s="80"/>
      <c r="Z148" s="74"/>
      <c r="AA148" s="62" t="s">
        <v>35</v>
      </c>
    </row>
    <row r="149" spans="1:27" ht="15" customHeight="1" x14ac:dyDescent="0.2">
      <c r="A149" s="48" t="s">
        <v>231</v>
      </c>
      <c r="B149" s="66" t="s">
        <v>380</v>
      </c>
      <c r="C149" s="66" t="str">
        <f t="shared" si="2"/>
        <v>***.082.312-**</v>
      </c>
      <c r="D149" s="66" t="s">
        <v>285</v>
      </c>
      <c r="E149" s="66" t="s">
        <v>228</v>
      </c>
      <c r="F149" s="74"/>
      <c r="G149" s="74"/>
      <c r="H149" s="63">
        <v>120</v>
      </c>
      <c r="I149" s="62" t="s">
        <v>230</v>
      </c>
      <c r="J149" s="74"/>
      <c r="K149" s="74"/>
      <c r="L149" s="74"/>
      <c r="M149" s="74"/>
      <c r="N149" s="65"/>
      <c r="O149" s="74"/>
      <c r="P149" s="74"/>
      <c r="Q149" s="74"/>
      <c r="R149" s="77">
        <v>30</v>
      </c>
      <c r="S149" s="74" t="s">
        <v>710</v>
      </c>
      <c r="T149" s="74"/>
      <c r="U149" s="74"/>
      <c r="V149" s="74"/>
      <c r="W149" s="74"/>
      <c r="X149" s="80"/>
      <c r="Y149" s="80"/>
      <c r="Z149" s="74"/>
      <c r="AA149" s="62" t="s">
        <v>35</v>
      </c>
    </row>
    <row r="150" spans="1:27" ht="15" customHeight="1" x14ac:dyDescent="0.2">
      <c r="A150" s="48" t="s">
        <v>231</v>
      </c>
      <c r="B150" s="66" t="s">
        <v>381</v>
      </c>
      <c r="C150" s="66" t="str">
        <f t="shared" si="2"/>
        <v>***.283.902-**</v>
      </c>
      <c r="D150" s="66" t="s">
        <v>286</v>
      </c>
      <c r="E150" s="66" t="s">
        <v>229</v>
      </c>
      <c r="F150" s="74"/>
      <c r="G150" s="74"/>
      <c r="H150" s="63">
        <v>120</v>
      </c>
      <c r="I150" s="62" t="s">
        <v>230</v>
      </c>
      <c r="J150" s="74"/>
      <c r="K150" s="74"/>
      <c r="L150" s="74"/>
      <c r="M150" s="74"/>
      <c r="N150" s="65"/>
      <c r="O150" s="74"/>
      <c r="P150" s="74"/>
      <c r="Q150" s="74"/>
      <c r="R150" s="74"/>
      <c r="S150" s="74"/>
      <c r="T150" s="74"/>
      <c r="U150" s="74"/>
      <c r="V150" s="74"/>
      <c r="W150" s="74"/>
      <c r="X150" s="80"/>
      <c r="Y150" s="80"/>
      <c r="Z150" s="74"/>
      <c r="AA150" s="62" t="s">
        <v>35</v>
      </c>
    </row>
    <row r="151" spans="1:27" ht="15" customHeight="1" x14ac:dyDescent="0.2">
      <c r="A151" s="48" t="s">
        <v>231</v>
      </c>
      <c r="B151" s="66" t="s">
        <v>382</v>
      </c>
      <c r="C151" s="66" t="str">
        <f t="shared" si="2"/>
        <v>***.501.512-**</v>
      </c>
      <c r="D151" s="67" t="s">
        <v>287</v>
      </c>
      <c r="E151" s="66" t="s">
        <v>229</v>
      </c>
      <c r="F151" s="74"/>
      <c r="G151" s="74"/>
      <c r="H151" s="63">
        <v>100</v>
      </c>
      <c r="I151" s="62" t="s">
        <v>230</v>
      </c>
      <c r="J151" s="74"/>
      <c r="K151" s="74"/>
      <c r="L151" s="74"/>
      <c r="M151" s="74"/>
      <c r="N151" s="65"/>
      <c r="O151" s="74"/>
      <c r="P151" s="74"/>
      <c r="Q151" s="74"/>
      <c r="R151" s="74"/>
      <c r="S151" s="74"/>
      <c r="T151" s="74"/>
      <c r="U151" s="74"/>
      <c r="V151" s="74"/>
      <c r="W151" s="74"/>
      <c r="X151" s="80"/>
      <c r="Y151" s="80"/>
      <c r="Z151" s="74"/>
      <c r="AA151" s="62" t="s">
        <v>35</v>
      </c>
    </row>
    <row r="152" spans="1:27" ht="15" customHeight="1" x14ac:dyDescent="0.2">
      <c r="A152" s="48" t="s">
        <v>231</v>
      </c>
      <c r="B152" s="66" t="s">
        <v>383</v>
      </c>
      <c r="C152" s="66" t="str">
        <f t="shared" si="2"/>
        <v>***.607.622-**</v>
      </c>
      <c r="D152" s="67" t="s">
        <v>288</v>
      </c>
      <c r="E152" s="66" t="s">
        <v>228</v>
      </c>
      <c r="F152" s="74"/>
      <c r="G152" s="74"/>
      <c r="H152" s="63">
        <v>120</v>
      </c>
      <c r="I152" s="62" t="s">
        <v>230</v>
      </c>
      <c r="J152" s="74"/>
      <c r="K152" s="74"/>
      <c r="L152" s="74"/>
      <c r="M152" s="74"/>
      <c r="N152" s="65"/>
      <c r="O152" s="74"/>
      <c r="P152" s="74"/>
      <c r="Q152" s="74"/>
      <c r="R152" s="74"/>
      <c r="S152" s="74"/>
      <c r="T152" s="74"/>
      <c r="U152" s="74"/>
      <c r="V152" s="74"/>
      <c r="W152" s="74"/>
      <c r="X152" s="80"/>
      <c r="Y152" s="80"/>
      <c r="Z152" s="74"/>
      <c r="AA152" s="62" t="s">
        <v>35</v>
      </c>
    </row>
    <row r="153" spans="1:27" ht="15" customHeight="1" x14ac:dyDescent="0.2">
      <c r="A153" s="48" t="s">
        <v>231</v>
      </c>
      <c r="B153" s="66" t="s">
        <v>384</v>
      </c>
      <c r="C153" s="66" t="str">
        <f t="shared" si="2"/>
        <v>***.986.032-**</v>
      </c>
      <c r="D153" s="66" t="s">
        <v>289</v>
      </c>
      <c r="E153" s="66" t="s">
        <v>229</v>
      </c>
      <c r="F153" s="74"/>
      <c r="G153" s="74"/>
      <c r="H153" s="63">
        <v>120</v>
      </c>
      <c r="I153" s="62" t="s">
        <v>230</v>
      </c>
      <c r="J153" s="74"/>
      <c r="K153" s="74"/>
      <c r="L153" s="74"/>
      <c r="M153" s="74"/>
      <c r="N153" s="65"/>
      <c r="O153" s="74"/>
      <c r="P153" s="74"/>
      <c r="Q153" s="74"/>
      <c r="R153" s="74"/>
      <c r="S153" s="74"/>
      <c r="T153" s="74"/>
      <c r="U153" s="74"/>
      <c r="V153" s="74"/>
      <c r="W153" s="74"/>
      <c r="X153" s="80"/>
      <c r="Y153" s="80"/>
      <c r="Z153" s="74"/>
      <c r="AA153" s="62" t="s">
        <v>35</v>
      </c>
    </row>
    <row r="154" spans="1:27" ht="15" customHeight="1" x14ac:dyDescent="0.2">
      <c r="A154" s="48" t="s">
        <v>231</v>
      </c>
      <c r="B154" s="66" t="s">
        <v>385</v>
      </c>
      <c r="C154" s="66" t="str">
        <f t="shared" si="2"/>
        <v>***.333.222-**</v>
      </c>
      <c r="D154" s="66" t="s">
        <v>290</v>
      </c>
      <c r="E154" s="66" t="s">
        <v>229</v>
      </c>
      <c r="F154" s="74"/>
      <c r="G154" s="74"/>
      <c r="H154" s="63">
        <v>120</v>
      </c>
      <c r="I154" s="62" t="s">
        <v>230</v>
      </c>
      <c r="J154" s="74"/>
      <c r="K154" s="74"/>
      <c r="L154" s="74"/>
      <c r="M154" s="74"/>
      <c r="N154" s="65"/>
      <c r="O154" s="74"/>
      <c r="P154" s="74"/>
      <c r="Q154" s="74"/>
      <c r="R154" s="74"/>
      <c r="S154" s="74"/>
      <c r="T154" s="74"/>
      <c r="U154" s="74"/>
      <c r="V154" s="74"/>
      <c r="W154" s="74"/>
      <c r="X154" s="80"/>
      <c r="Y154" s="80"/>
      <c r="Z154" s="74"/>
      <c r="AA154" s="62" t="s">
        <v>35</v>
      </c>
    </row>
    <row r="155" spans="1:27" ht="15" customHeight="1" x14ac:dyDescent="0.2">
      <c r="A155" s="48" t="s">
        <v>231</v>
      </c>
      <c r="B155" s="66" t="s">
        <v>386</v>
      </c>
      <c r="C155" s="66" t="str">
        <f t="shared" si="2"/>
        <v>***.837.882-**</v>
      </c>
      <c r="D155" s="66" t="s">
        <v>291</v>
      </c>
      <c r="E155" s="66" t="s">
        <v>227</v>
      </c>
      <c r="F155" s="74"/>
      <c r="G155" s="74"/>
      <c r="H155" s="63">
        <v>120</v>
      </c>
      <c r="I155" s="62" t="s">
        <v>230</v>
      </c>
      <c r="J155" s="74"/>
      <c r="K155" s="74"/>
      <c r="L155" s="74"/>
      <c r="M155" s="74"/>
      <c r="N155" s="65"/>
      <c r="O155" s="74"/>
      <c r="P155" s="74"/>
      <c r="Q155" s="74"/>
      <c r="R155" s="77">
        <v>30</v>
      </c>
      <c r="S155" s="74" t="s">
        <v>709</v>
      </c>
      <c r="T155" s="74"/>
      <c r="U155" s="74"/>
      <c r="V155" s="74"/>
      <c r="W155" s="74"/>
      <c r="X155" s="80"/>
      <c r="Y155" s="80"/>
      <c r="Z155" s="74"/>
      <c r="AA155" s="62" t="s">
        <v>35</v>
      </c>
    </row>
    <row r="156" spans="1:27" ht="15" customHeight="1" x14ac:dyDescent="0.2">
      <c r="A156" s="48" t="s">
        <v>231</v>
      </c>
      <c r="B156" s="66" t="s">
        <v>387</v>
      </c>
      <c r="C156" s="66" t="str">
        <f t="shared" si="2"/>
        <v>***.148.582-**</v>
      </c>
      <c r="D156" s="66" t="s">
        <v>292</v>
      </c>
      <c r="E156" s="66" t="s">
        <v>229</v>
      </c>
      <c r="F156" s="74"/>
      <c r="G156" s="74"/>
      <c r="H156" s="63">
        <v>120</v>
      </c>
      <c r="I156" s="62" t="s">
        <v>230</v>
      </c>
      <c r="J156" s="74"/>
      <c r="K156" s="74"/>
      <c r="L156" s="77">
        <v>300</v>
      </c>
      <c r="M156" s="62" t="s">
        <v>230</v>
      </c>
      <c r="N156" s="65"/>
      <c r="O156" s="74"/>
      <c r="P156" s="74"/>
      <c r="Q156" s="74"/>
      <c r="R156" s="74"/>
      <c r="S156" s="74"/>
      <c r="T156" s="74"/>
      <c r="U156" s="74"/>
      <c r="V156" s="74"/>
      <c r="W156" s="74"/>
      <c r="X156" s="80"/>
      <c r="Y156" s="80"/>
      <c r="Z156" s="74"/>
      <c r="AA156" s="62" t="s">
        <v>35</v>
      </c>
    </row>
    <row r="157" spans="1:27" ht="15" customHeight="1" x14ac:dyDescent="0.2">
      <c r="A157" s="48" t="s">
        <v>231</v>
      </c>
      <c r="B157" s="66" t="s">
        <v>388</v>
      </c>
      <c r="C157" s="66" t="str">
        <f t="shared" si="2"/>
        <v>***.031.172-**</v>
      </c>
      <c r="D157" s="66" t="s">
        <v>293</v>
      </c>
      <c r="E157" s="66" t="s">
        <v>229</v>
      </c>
      <c r="F157" s="74"/>
      <c r="G157" s="74"/>
      <c r="H157" s="63">
        <v>100</v>
      </c>
      <c r="I157" s="62" t="s">
        <v>230</v>
      </c>
      <c r="J157" s="74"/>
      <c r="K157" s="74"/>
      <c r="L157" s="74"/>
      <c r="M157" s="74"/>
      <c r="N157" s="65"/>
      <c r="O157" s="74"/>
      <c r="P157" s="74"/>
      <c r="Q157" s="74"/>
      <c r="R157" s="74"/>
      <c r="S157" s="74"/>
      <c r="T157" s="74"/>
      <c r="U157" s="74"/>
      <c r="V157" s="74"/>
      <c r="W157" s="74"/>
      <c r="X157" s="80"/>
      <c r="Y157" s="80"/>
      <c r="Z157" s="74"/>
      <c r="AA157" s="62" t="s">
        <v>35</v>
      </c>
    </row>
    <row r="158" spans="1:27" ht="15" customHeight="1" x14ac:dyDescent="0.2">
      <c r="A158" s="48" t="s">
        <v>231</v>
      </c>
      <c r="B158" s="66" t="s">
        <v>389</v>
      </c>
      <c r="C158" s="66" t="str">
        <f t="shared" si="2"/>
        <v>***.832.492-**</v>
      </c>
      <c r="D158" s="66" t="s">
        <v>294</v>
      </c>
      <c r="E158" s="66" t="s">
        <v>228</v>
      </c>
      <c r="F158" s="74"/>
      <c r="G158" s="74"/>
      <c r="H158" s="63">
        <v>120</v>
      </c>
      <c r="I158" s="62" t="s">
        <v>230</v>
      </c>
      <c r="J158" s="74"/>
      <c r="K158" s="74"/>
      <c r="L158" s="74"/>
      <c r="M158" s="74"/>
      <c r="N158" s="65"/>
      <c r="O158" s="74"/>
      <c r="P158" s="74"/>
      <c r="Q158" s="74"/>
      <c r="R158" s="74"/>
      <c r="S158" s="74"/>
      <c r="T158" s="74"/>
      <c r="U158" s="74"/>
      <c r="V158" s="74"/>
      <c r="W158" s="74"/>
      <c r="X158" s="80"/>
      <c r="Y158" s="80"/>
      <c r="Z158" s="74"/>
      <c r="AA158" s="62" t="s">
        <v>35</v>
      </c>
    </row>
    <row r="159" spans="1:27" ht="15" customHeight="1" x14ac:dyDescent="0.2">
      <c r="A159" s="48" t="s">
        <v>231</v>
      </c>
      <c r="B159" s="66" t="s">
        <v>390</v>
      </c>
      <c r="C159" s="66" t="str">
        <f t="shared" si="2"/>
        <v>***.299.432-**</v>
      </c>
      <c r="D159" s="66" t="s">
        <v>295</v>
      </c>
      <c r="E159" s="66" t="s">
        <v>229</v>
      </c>
      <c r="F159" s="74"/>
      <c r="G159" s="74"/>
      <c r="H159" s="63">
        <v>120</v>
      </c>
      <c r="I159" s="62" t="s">
        <v>230</v>
      </c>
      <c r="J159" s="74"/>
      <c r="K159" s="74"/>
      <c r="L159" s="74"/>
      <c r="M159" s="74"/>
      <c r="N159" s="65"/>
      <c r="O159" s="74"/>
      <c r="P159" s="74"/>
      <c r="Q159" s="74"/>
      <c r="R159" s="74"/>
      <c r="S159" s="74"/>
      <c r="T159" s="74"/>
      <c r="U159" s="74"/>
      <c r="V159" s="74"/>
      <c r="W159" s="74"/>
      <c r="X159" s="80"/>
      <c r="Y159" s="80"/>
      <c r="Z159" s="74"/>
      <c r="AA159" s="62" t="s">
        <v>35</v>
      </c>
    </row>
    <row r="160" spans="1:27" ht="15" customHeight="1" x14ac:dyDescent="0.2">
      <c r="A160" s="48" t="s">
        <v>231</v>
      </c>
      <c r="B160" s="66" t="s">
        <v>391</v>
      </c>
      <c r="C160" s="66" t="str">
        <f t="shared" si="2"/>
        <v>***.917.522-**</v>
      </c>
      <c r="D160" s="66" t="s">
        <v>296</v>
      </c>
      <c r="E160" s="66" t="s">
        <v>229</v>
      </c>
      <c r="F160" s="74"/>
      <c r="G160" s="74"/>
      <c r="H160" s="63">
        <v>120</v>
      </c>
      <c r="I160" s="62" t="s">
        <v>230</v>
      </c>
      <c r="J160" s="74"/>
      <c r="K160" s="74"/>
      <c r="L160" s="74"/>
      <c r="M160" s="74"/>
      <c r="N160" s="65"/>
      <c r="O160" s="74"/>
      <c r="P160" s="74"/>
      <c r="Q160" s="74"/>
      <c r="R160" s="74"/>
      <c r="S160" s="74"/>
      <c r="T160" s="74"/>
      <c r="U160" s="74"/>
      <c r="V160" s="74"/>
      <c r="W160" s="74"/>
      <c r="X160" s="80"/>
      <c r="Y160" s="80"/>
      <c r="Z160" s="74"/>
      <c r="AA160" s="62" t="s">
        <v>35</v>
      </c>
    </row>
    <row r="161" spans="1:27" ht="15" customHeight="1" x14ac:dyDescent="0.2">
      <c r="A161" s="48" t="s">
        <v>231</v>
      </c>
      <c r="B161" s="66" t="s">
        <v>392</v>
      </c>
      <c r="C161" s="66" t="str">
        <f t="shared" si="2"/>
        <v>***.678.062-**</v>
      </c>
      <c r="D161" s="66" t="s">
        <v>297</v>
      </c>
      <c r="E161" s="66" t="s">
        <v>228</v>
      </c>
      <c r="F161" s="74"/>
      <c r="G161" s="74"/>
      <c r="H161" s="63">
        <v>120</v>
      </c>
      <c r="I161" s="62" t="s">
        <v>230</v>
      </c>
      <c r="J161" s="74"/>
      <c r="K161" s="74"/>
      <c r="L161" s="74"/>
      <c r="M161" s="74"/>
      <c r="N161" s="65"/>
      <c r="O161" s="74"/>
      <c r="P161" s="74"/>
      <c r="Q161" s="74"/>
      <c r="R161" s="74"/>
      <c r="S161" s="74"/>
      <c r="T161" s="74"/>
      <c r="U161" s="74"/>
      <c r="V161" s="74"/>
      <c r="W161" s="74"/>
      <c r="X161" s="80"/>
      <c r="Y161" s="80"/>
      <c r="Z161" s="74"/>
      <c r="AA161" s="62" t="s">
        <v>35</v>
      </c>
    </row>
    <row r="162" spans="1:27" ht="15" customHeight="1" x14ac:dyDescent="0.2">
      <c r="A162" s="48" t="s">
        <v>231</v>
      </c>
      <c r="B162" s="59" t="s">
        <v>393</v>
      </c>
      <c r="C162" s="66" t="str">
        <f t="shared" si="2"/>
        <v>***.738.102-**</v>
      </c>
      <c r="D162" s="66" t="s">
        <v>298</v>
      </c>
      <c r="E162" s="66" t="s">
        <v>229</v>
      </c>
      <c r="F162" s="74"/>
      <c r="G162" s="74"/>
      <c r="H162" s="63">
        <v>100</v>
      </c>
      <c r="I162" s="62" t="s">
        <v>230</v>
      </c>
      <c r="J162" s="74"/>
      <c r="K162" s="74"/>
      <c r="L162" s="74"/>
      <c r="M162" s="74"/>
      <c r="N162" s="65"/>
      <c r="O162" s="74"/>
      <c r="P162" s="74"/>
      <c r="Q162" s="74"/>
      <c r="R162" s="74"/>
      <c r="S162" s="74"/>
      <c r="T162" s="74"/>
      <c r="U162" s="74"/>
      <c r="V162" s="74"/>
      <c r="W162" s="74"/>
      <c r="X162" s="80"/>
      <c r="Y162" s="80"/>
      <c r="Z162" s="74"/>
      <c r="AA162" s="62" t="s">
        <v>35</v>
      </c>
    </row>
    <row r="163" spans="1:27" ht="15" customHeight="1" x14ac:dyDescent="0.2">
      <c r="A163" s="48" t="s">
        <v>231</v>
      </c>
      <c r="B163" s="59" t="s">
        <v>394</v>
      </c>
      <c r="C163" s="66" t="str">
        <f t="shared" si="2"/>
        <v>***.417.822-**</v>
      </c>
      <c r="D163" s="66" t="s">
        <v>299</v>
      </c>
      <c r="E163" s="66" t="s">
        <v>227</v>
      </c>
      <c r="F163" s="74"/>
      <c r="G163" s="74"/>
      <c r="H163" s="63">
        <v>80</v>
      </c>
      <c r="I163" s="62" t="s">
        <v>230</v>
      </c>
      <c r="J163" s="74"/>
      <c r="K163" s="74"/>
      <c r="L163" s="74"/>
      <c r="M163" s="74"/>
      <c r="N163" s="65"/>
      <c r="O163" s="74"/>
      <c r="P163" s="74"/>
      <c r="Q163" s="74"/>
      <c r="R163" s="77">
        <v>30</v>
      </c>
      <c r="S163" s="74" t="s">
        <v>709</v>
      </c>
      <c r="T163" s="74"/>
      <c r="U163" s="74"/>
      <c r="V163" s="74"/>
      <c r="W163" s="74"/>
      <c r="X163" s="80"/>
      <c r="Y163" s="80"/>
      <c r="Z163" s="74"/>
      <c r="AA163" s="62" t="s">
        <v>35</v>
      </c>
    </row>
    <row r="164" spans="1:27" ht="15" customHeight="1" x14ac:dyDescent="0.2">
      <c r="A164" s="48" t="s">
        <v>231</v>
      </c>
      <c r="B164" s="66" t="s">
        <v>395</v>
      </c>
      <c r="C164" s="66" t="str">
        <f t="shared" si="2"/>
        <v>***.973.972-**</v>
      </c>
      <c r="D164" s="66" t="s">
        <v>300</v>
      </c>
      <c r="E164" s="66" t="s">
        <v>227</v>
      </c>
      <c r="F164" s="74"/>
      <c r="G164" s="74"/>
      <c r="H164" s="63">
        <v>100</v>
      </c>
      <c r="I164" s="62" t="s">
        <v>230</v>
      </c>
      <c r="J164" s="74"/>
      <c r="K164" s="74"/>
      <c r="L164" s="74"/>
      <c r="M164" s="74"/>
      <c r="N164" s="65"/>
      <c r="O164" s="74"/>
      <c r="P164" s="74"/>
      <c r="Q164" s="74"/>
      <c r="R164" s="74"/>
      <c r="S164" s="74"/>
      <c r="T164" s="74"/>
      <c r="U164" s="74"/>
      <c r="V164" s="74"/>
      <c r="W164" s="74"/>
      <c r="X164" s="80"/>
      <c r="Y164" s="80"/>
      <c r="Z164" s="74"/>
      <c r="AA164" s="62" t="s">
        <v>35</v>
      </c>
    </row>
    <row r="165" spans="1:27" ht="15" customHeight="1" x14ac:dyDescent="0.2">
      <c r="A165" s="48" t="s">
        <v>231</v>
      </c>
      <c r="B165" s="66" t="s">
        <v>396</v>
      </c>
      <c r="C165" s="66" t="str">
        <f t="shared" si="2"/>
        <v>***.065.761-**</v>
      </c>
      <c r="D165" s="67" t="s">
        <v>301</v>
      </c>
      <c r="E165" s="66" t="s">
        <v>227</v>
      </c>
      <c r="F165" s="74"/>
      <c r="G165" s="74"/>
      <c r="H165" s="63">
        <v>120</v>
      </c>
      <c r="I165" s="62" t="s">
        <v>230</v>
      </c>
      <c r="J165" s="74"/>
      <c r="K165" s="74"/>
      <c r="L165" s="74"/>
      <c r="M165" s="74"/>
      <c r="N165" s="65"/>
      <c r="O165" s="74"/>
      <c r="P165" s="74"/>
      <c r="Q165" s="74"/>
      <c r="R165" s="74"/>
      <c r="S165" s="74"/>
      <c r="T165" s="74"/>
      <c r="U165" s="74"/>
      <c r="V165" s="74"/>
      <c r="W165" s="74"/>
      <c r="X165" s="80"/>
      <c r="Y165" s="80"/>
      <c r="Z165" s="74"/>
      <c r="AA165" s="62" t="s">
        <v>35</v>
      </c>
    </row>
    <row r="166" spans="1:27" ht="15" customHeight="1" x14ac:dyDescent="0.2">
      <c r="A166" s="48" t="s">
        <v>231</v>
      </c>
      <c r="B166" s="66" t="s">
        <v>397</v>
      </c>
      <c r="C166" s="66" t="str">
        <f t="shared" si="2"/>
        <v>***.594.792-**</v>
      </c>
      <c r="D166" s="66" t="s">
        <v>302</v>
      </c>
      <c r="E166" s="66" t="s">
        <v>227</v>
      </c>
      <c r="F166" s="74"/>
      <c r="G166" s="74"/>
      <c r="H166" s="63">
        <v>120</v>
      </c>
      <c r="I166" s="62" t="s">
        <v>230</v>
      </c>
      <c r="J166" s="74"/>
      <c r="K166" s="74"/>
      <c r="L166" s="77">
        <v>300</v>
      </c>
      <c r="M166" s="62" t="s">
        <v>230</v>
      </c>
      <c r="N166" s="65"/>
      <c r="O166" s="74"/>
      <c r="P166" s="74"/>
      <c r="Q166" s="74"/>
      <c r="R166" s="74"/>
      <c r="S166" s="74"/>
      <c r="T166" s="74"/>
      <c r="U166" s="74"/>
      <c r="V166" s="74"/>
      <c r="W166" s="74"/>
      <c r="X166" s="80"/>
      <c r="Y166" s="80"/>
      <c r="Z166" s="74"/>
      <c r="AA166" s="62" t="s">
        <v>35</v>
      </c>
    </row>
    <row r="167" spans="1:27" ht="15" customHeight="1" x14ac:dyDescent="0.2">
      <c r="A167" s="48" t="s">
        <v>231</v>
      </c>
      <c r="B167" s="66" t="s">
        <v>398</v>
      </c>
      <c r="C167" s="66" t="str">
        <f t="shared" si="2"/>
        <v>***.127.061-**</v>
      </c>
      <c r="D167" s="66" t="s">
        <v>303</v>
      </c>
      <c r="E167" s="66" t="s">
        <v>227</v>
      </c>
      <c r="F167" s="74"/>
      <c r="G167" s="74"/>
      <c r="H167" s="63">
        <v>120</v>
      </c>
      <c r="I167" s="62" t="s">
        <v>230</v>
      </c>
      <c r="J167" s="74"/>
      <c r="K167" s="74"/>
      <c r="L167" s="74"/>
      <c r="M167" s="74"/>
      <c r="N167" s="65"/>
      <c r="O167" s="74"/>
      <c r="P167" s="74"/>
      <c r="Q167" s="74"/>
      <c r="R167" s="77">
        <v>30</v>
      </c>
      <c r="S167" s="74" t="s">
        <v>709</v>
      </c>
      <c r="T167" s="74"/>
      <c r="U167" s="74"/>
      <c r="V167" s="74"/>
      <c r="W167" s="74"/>
      <c r="X167" s="80"/>
      <c r="Y167" s="80"/>
      <c r="Z167" s="74"/>
      <c r="AA167" s="62" t="s">
        <v>35</v>
      </c>
    </row>
    <row r="168" spans="1:27" ht="15" customHeight="1" x14ac:dyDescent="0.2">
      <c r="A168" s="48" t="s">
        <v>231</v>
      </c>
      <c r="B168" s="66" t="s">
        <v>399</v>
      </c>
      <c r="C168" s="66" t="str">
        <f t="shared" si="2"/>
        <v>***.918.822-**</v>
      </c>
      <c r="D168" s="66" t="s">
        <v>304</v>
      </c>
      <c r="E168" s="66" t="s">
        <v>228</v>
      </c>
      <c r="F168" s="74"/>
      <c r="G168" s="74"/>
      <c r="H168" s="63">
        <v>120</v>
      </c>
      <c r="I168" s="62" t="s">
        <v>230</v>
      </c>
      <c r="J168" s="74"/>
      <c r="K168" s="74"/>
      <c r="L168" s="74"/>
      <c r="M168" s="74"/>
      <c r="N168" s="65"/>
      <c r="O168" s="74"/>
      <c r="P168" s="74"/>
      <c r="Q168" s="74"/>
      <c r="R168" s="74"/>
      <c r="S168" s="74"/>
      <c r="T168" s="74"/>
      <c r="U168" s="74"/>
      <c r="V168" s="74"/>
      <c r="W168" s="74"/>
      <c r="X168" s="80"/>
      <c r="Y168" s="80"/>
      <c r="Z168" s="74"/>
      <c r="AA168" s="62" t="s">
        <v>35</v>
      </c>
    </row>
    <row r="169" spans="1:27" ht="15" customHeight="1" x14ac:dyDescent="0.2">
      <c r="A169" s="48" t="s">
        <v>231</v>
      </c>
      <c r="B169" s="66" t="s">
        <v>400</v>
      </c>
      <c r="C169" s="66" t="str">
        <f t="shared" si="2"/>
        <v>***.020.772-**</v>
      </c>
      <c r="D169" s="66" t="s">
        <v>305</v>
      </c>
      <c r="E169" s="66" t="s">
        <v>228</v>
      </c>
      <c r="F169" s="74"/>
      <c r="G169" s="74"/>
      <c r="H169" s="63">
        <v>120</v>
      </c>
      <c r="I169" s="62" t="s">
        <v>230</v>
      </c>
      <c r="J169" s="74"/>
      <c r="K169" s="74"/>
      <c r="L169" s="77">
        <v>300</v>
      </c>
      <c r="M169" s="62" t="s">
        <v>230</v>
      </c>
      <c r="N169" s="65"/>
      <c r="O169" s="74"/>
      <c r="P169" s="74"/>
      <c r="Q169" s="74"/>
      <c r="R169" s="74"/>
      <c r="S169" s="74"/>
      <c r="T169" s="74"/>
      <c r="U169" s="74"/>
      <c r="V169" s="74"/>
      <c r="W169" s="74"/>
      <c r="X169" s="80"/>
      <c r="Y169" s="80"/>
      <c r="Z169" s="74"/>
      <c r="AA169" s="62" t="s">
        <v>35</v>
      </c>
    </row>
    <row r="170" spans="1:27" ht="15" customHeight="1" x14ac:dyDescent="0.2">
      <c r="A170" s="48" t="s">
        <v>231</v>
      </c>
      <c r="B170" s="66" t="s">
        <v>401</v>
      </c>
      <c r="C170" s="66" t="str">
        <f t="shared" si="2"/>
        <v>***.355.052-**</v>
      </c>
      <c r="D170" s="66" t="s">
        <v>306</v>
      </c>
      <c r="E170" s="66" t="s">
        <v>228</v>
      </c>
      <c r="F170" s="74"/>
      <c r="G170" s="74"/>
      <c r="H170" s="63">
        <v>100</v>
      </c>
      <c r="I170" s="62" t="s">
        <v>230</v>
      </c>
      <c r="J170" s="74"/>
      <c r="K170" s="74"/>
      <c r="L170" s="74"/>
      <c r="M170" s="74"/>
      <c r="N170" s="65"/>
      <c r="O170" s="74"/>
      <c r="P170" s="74"/>
      <c r="Q170" s="74"/>
      <c r="R170" s="74"/>
      <c r="S170" s="74"/>
      <c r="T170" s="74"/>
      <c r="U170" s="74"/>
      <c r="V170" s="74"/>
      <c r="W170" s="74"/>
      <c r="X170" s="80"/>
      <c r="Y170" s="80"/>
      <c r="Z170" s="74"/>
      <c r="AA170" s="62" t="s">
        <v>35</v>
      </c>
    </row>
    <row r="171" spans="1:27" ht="15" customHeight="1" x14ac:dyDescent="0.2">
      <c r="A171" s="48" t="s">
        <v>231</v>
      </c>
      <c r="B171" s="66" t="s">
        <v>402</v>
      </c>
      <c r="C171" s="66" t="str">
        <f t="shared" si="2"/>
        <v>***.095.912-**</v>
      </c>
      <c r="D171" s="66" t="s">
        <v>307</v>
      </c>
      <c r="E171" s="66" t="s">
        <v>228</v>
      </c>
      <c r="F171" s="74"/>
      <c r="G171" s="74"/>
      <c r="H171" s="63">
        <v>120</v>
      </c>
      <c r="I171" s="62" t="s">
        <v>230</v>
      </c>
      <c r="J171" s="74"/>
      <c r="K171" s="74"/>
      <c r="L171" s="74"/>
      <c r="M171" s="74"/>
      <c r="N171" s="65"/>
      <c r="O171" s="74"/>
      <c r="P171" s="74"/>
      <c r="Q171" s="74"/>
      <c r="R171" s="74"/>
      <c r="S171" s="74"/>
      <c r="T171" s="74"/>
      <c r="U171" s="74"/>
      <c r="V171" s="74"/>
      <c r="W171" s="74"/>
      <c r="X171" s="80"/>
      <c r="Y171" s="80"/>
      <c r="Z171" s="74"/>
      <c r="AA171" s="62" t="s">
        <v>35</v>
      </c>
    </row>
    <row r="172" spans="1:27" ht="15" customHeight="1" x14ac:dyDescent="0.2">
      <c r="A172" s="48" t="s">
        <v>231</v>
      </c>
      <c r="B172" s="66" t="s">
        <v>403</v>
      </c>
      <c r="C172" s="66" t="str">
        <f t="shared" si="2"/>
        <v>***.821.742-**</v>
      </c>
      <c r="D172" s="66" t="s">
        <v>308</v>
      </c>
      <c r="E172" s="66" t="s">
        <v>227</v>
      </c>
      <c r="F172" s="74"/>
      <c r="G172" s="74"/>
      <c r="H172" s="63">
        <v>120</v>
      </c>
      <c r="I172" s="62" t="s">
        <v>230</v>
      </c>
      <c r="J172" s="74"/>
      <c r="K172" s="74"/>
      <c r="L172" s="74"/>
      <c r="M172" s="74"/>
      <c r="N172" s="65"/>
      <c r="O172" s="74"/>
      <c r="P172" s="74"/>
      <c r="Q172" s="74"/>
      <c r="R172" s="74"/>
      <c r="S172" s="74"/>
      <c r="T172" s="74"/>
      <c r="U172" s="74"/>
      <c r="V172" s="74"/>
      <c r="W172" s="74"/>
      <c r="X172" s="80"/>
      <c r="Y172" s="80"/>
      <c r="Z172" s="74"/>
      <c r="AA172" s="62" t="s">
        <v>35</v>
      </c>
    </row>
    <row r="173" spans="1:27" ht="15" customHeight="1" x14ac:dyDescent="0.2">
      <c r="A173" s="48" t="s">
        <v>231</v>
      </c>
      <c r="B173" s="66" t="s">
        <v>404</v>
      </c>
      <c r="C173" s="66" t="str">
        <f t="shared" si="2"/>
        <v>***.355.262-**</v>
      </c>
      <c r="D173" s="66" t="s">
        <v>309</v>
      </c>
      <c r="E173" s="67" t="s">
        <v>228</v>
      </c>
      <c r="F173" s="74"/>
      <c r="G173" s="74"/>
      <c r="H173" s="63">
        <v>100</v>
      </c>
      <c r="I173" s="62" t="s">
        <v>230</v>
      </c>
      <c r="J173" s="74"/>
      <c r="K173" s="74"/>
      <c r="L173" s="77">
        <v>250</v>
      </c>
      <c r="M173" s="62" t="s">
        <v>230</v>
      </c>
      <c r="N173" s="65"/>
      <c r="O173" s="74"/>
      <c r="P173" s="74"/>
      <c r="Q173" s="74"/>
      <c r="R173" s="74"/>
      <c r="S173" s="74"/>
      <c r="T173" s="74"/>
      <c r="U173" s="74"/>
      <c r="V173" s="74"/>
      <c r="W173" s="74"/>
      <c r="X173" s="80"/>
      <c r="Y173" s="80"/>
      <c r="Z173" s="74"/>
      <c r="AA173" s="62" t="s">
        <v>35</v>
      </c>
    </row>
    <row r="174" spans="1:27" ht="15" customHeight="1" x14ac:dyDescent="0.2">
      <c r="A174" s="48" t="s">
        <v>231</v>
      </c>
      <c r="B174" s="66" t="s">
        <v>405</v>
      </c>
      <c r="C174" s="66" t="str">
        <f t="shared" si="2"/>
        <v>***.527.789-**</v>
      </c>
      <c r="D174" s="66" t="s">
        <v>310</v>
      </c>
      <c r="E174" s="66" t="s">
        <v>227</v>
      </c>
      <c r="F174" s="74"/>
      <c r="G174" s="74"/>
      <c r="H174" s="63">
        <v>120</v>
      </c>
      <c r="I174" s="62" t="s">
        <v>230</v>
      </c>
      <c r="J174" s="74"/>
      <c r="K174" s="74"/>
      <c r="L174" s="74"/>
      <c r="M174" s="74"/>
      <c r="N174" s="65"/>
      <c r="O174" s="74"/>
      <c r="P174" s="74"/>
      <c r="Q174" s="74"/>
      <c r="R174" s="74"/>
      <c r="S174" s="74"/>
      <c r="T174" s="74"/>
      <c r="U174" s="74"/>
      <c r="V174" s="74"/>
      <c r="W174" s="74"/>
      <c r="X174" s="80"/>
      <c r="Y174" s="80"/>
      <c r="Z174" s="74"/>
      <c r="AA174" s="62" t="s">
        <v>35</v>
      </c>
    </row>
    <row r="175" spans="1:27" ht="15" customHeight="1" x14ac:dyDescent="0.2">
      <c r="A175" s="48" t="s">
        <v>231</v>
      </c>
      <c r="B175" s="66" t="s">
        <v>406</v>
      </c>
      <c r="C175" s="66" t="str">
        <f t="shared" si="2"/>
        <v>***.308.212-**</v>
      </c>
      <c r="D175" s="66" t="s">
        <v>311</v>
      </c>
      <c r="E175" s="66" t="s">
        <v>228</v>
      </c>
      <c r="F175" s="74"/>
      <c r="G175" s="74"/>
      <c r="H175" s="63">
        <v>120</v>
      </c>
      <c r="I175" s="62" t="s">
        <v>230</v>
      </c>
      <c r="J175" s="74"/>
      <c r="K175" s="74"/>
      <c r="L175" s="74"/>
      <c r="M175" s="74"/>
      <c r="N175" s="65"/>
      <c r="O175" s="74"/>
      <c r="P175" s="74"/>
      <c r="Q175" s="74"/>
      <c r="R175" s="74"/>
      <c r="S175" s="74"/>
      <c r="T175" s="74"/>
      <c r="U175" s="74"/>
      <c r="V175" s="74"/>
      <c r="W175" s="74"/>
      <c r="X175" s="80"/>
      <c r="Y175" s="80"/>
      <c r="Z175" s="74"/>
      <c r="AA175" s="62" t="s">
        <v>35</v>
      </c>
    </row>
    <row r="176" spans="1:27" ht="15" customHeight="1" x14ac:dyDescent="0.2">
      <c r="A176" s="48" t="s">
        <v>231</v>
      </c>
      <c r="B176" s="66" t="s">
        <v>407</v>
      </c>
      <c r="C176" s="66" t="str">
        <f t="shared" si="2"/>
        <v>***.602.782-**</v>
      </c>
      <c r="D176" s="66" t="s">
        <v>312</v>
      </c>
      <c r="E176" s="66" t="s">
        <v>228</v>
      </c>
      <c r="F176" s="74"/>
      <c r="G176" s="74"/>
      <c r="H176" s="63">
        <v>100</v>
      </c>
      <c r="I176" s="62" t="s">
        <v>230</v>
      </c>
      <c r="J176" s="74"/>
      <c r="K176" s="74"/>
      <c r="L176" s="74"/>
      <c r="M176" s="74"/>
      <c r="N176" s="65"/>
      <c r="O176" s="74"/>
      <c r="P176" s="74"/>
      <c r="Q176" s="74"/>
      <c r="R176" s="74"/>
      <c r="S176" s="74"/>
      <c r="T176" s="74"/>
      <c r="U176" s="74"/>
      <c r="V176" s="74"/>
      <c r="W176" s="74"/>
      <c r="X176" s="80"/>
      <c r="Y176" s="80"/>
      <c r="Z176" s="74"/>
      <c r="AA176" s="62" t="s">
        <v>35</v>
      </c>
    </row>
    <row r="177" spans="1:27" ht="15" customHeight="1" x14ac:dyDescent="0.2">
      <c r="A177" s="48" t="s">
        <v>231</v>
      </c>
      <c r="B177" s="66" t="s">
        <v>408</v>
      </c>
      <c r="C177" s="66" t="str">
        <f t="shared" si="2"/>
        <v>***.771.362-**</v>
      </c>
      <c r="D177" s="66" t="s">
        <v>313</v>
      </c>
      <c r="E177" s="66" t="s">
        <v>229</v>
      </c>
      <c r="F177" s="74"/>
      <c r="G177" s="74"/>
      <c r="H177" s="63">
        <v>120</v>
      </c>
      <c r="I177" s="62" t="s">
        <v>230</v>
      </c>
      <c r="J177" s="74"/>
      <c r="K177" s="74"/>
      <c r="L177" s="74"/>
      <c r="M177" s="74"/>
      <c r="N177" s="65"/>
      <c r="O177" s="74"/>
      <c r="P177" s="74"/>
      <c r="Q177" s="74"/>
      <c r="R177" s="74"/>
      <c r="S177" s="74"/>
      <c r="T177" s="74"/>
      <c r="U177" s="74"/>
      <c r="V177" s="74"/>
      <c r="W177" s="74"/>
      <c r="X177" s="80"/>
      <c r="Y177" s="80"/>
      <c r="Z177" s="74"/>
      <c r="AA177" s="62" t="s">
        <v>35</v>
      </c>
    </row>
    <row r="178" spans="1:27" ht="15" customHeight="1" x14ac:dyDescent="0.2">
      <c r="A178" s="48" t="s">
        <v>231</v>
      </c>
      <c r="B178" s="66" t="s">
        <v>409</v>
      </c>
      <c r="C178" s="66" t="str">
        <f t="shared" si="2"/>
        <v>***.782.092-**</v>
      </c>
      <c r="D178" s="66" t="s">
        <v>314</v>
      </c>
      <c r="E178" s="66" t="s">
        <v>229</v>
      </c>
      <c r="F178" s="74"/>
      <c r="G178" s="74"/>
      <c r="H178" s="63">
        <v>120</v>
      </c>
      <c r="I178" s="62" t="s">
        <v>230</v>
      </c>
      <c r="J178" s="74"/>
      <c r="K178" s="74"/>
      <c r="L178" s="77">
        <v>300</v>
      </c>
      <c r="M178" s="62" t="s">
        <v>230</v>
      </c>
      <c r="N178" s="65"/>
      <c r="O178" s="74"/>
      <c r="P178" s="74"/>
      <c r="Q178" s="74"/>
      <c r="R178" s="74"/>
      <c r="S178" s="74"/>
      <c r="T178" s="74"/>
      <c r="U178" s="74"/>
      <c r="V178" s="74"/>
      <c r="W178" s="74"/>
      <c r="X178" s="80"/>
      <c r="Y178" s="80"/>
      <c r="Z178" s="74"/>
      <c r="AA178" s="62" t="s">
        <v>35</v>
      </c>
    </row>
    <row r="179" spans="1:27" ht="15" customHeight="1" x14ac:dyDescent="0.2">
      <c r="A179" s="48" t="s">
        <v>231</v>
      </c>
      <c r="B179" s="66" t="s">
        <v>410</v>
      </c>
      <c r="C179" s="66" t="str">
        <f t="shared" si="2"/>
        <v>***.601.952-**</v>
      </c>
      <c r="D179" s="66" t="s">
        <v>315</v>
      </c>
      <c r="E179" s="66" t="s">
        <v>229</v>
      </c>
      <c r="F179" s="74"/>
      <c r="G179" s="74"/>
      <c r="H179" s="63">
        <v>120</v>
      </c>
      <c r="I179" s="62" t="s">
        <v>230</v>
      </c>
      <c r="J179" s="74"/>
      <c r="K179" s="74"/>
      <c r="L179" s="77">
        <v>300</v>
      </c>
      <c r="M179" s="62" t="s">
        <v>230</v>
      </c>
      <c r="N179" s="65"/>
      <c r="O179" s="74"/>
      <c r="P179" s="74"/>
      <c r="Q179" s="74"/>
      <c r="R179" s="74"/>
      <c r="S179" s="74"/>
      <c r="T179" s="74"/>
      <c r="U179" s="74"/>
      <c r="V179" s="74"/>
      <c r="W179" s="74"/>
      <c r="X179" s="80"/>
      <c r="Y179" s="80"/>
      <c r="Z179" s="74"/>
      <c r="AA179" s="62" t="s">
        <v>35</v>
      </c>
    </row>
    <row r="180" spans="1:27" ht="15" customHeight="1" x14ac:dyDescent="0.2">
      <c r="A180" s="48" t="s">
        <v>231</v>
      </c>
      <c r="B180" s="66" t="s">
        <v>411</v>
      </c>
      <c r="C180" s="66" t="str">
        <f t="shared" si="2"/>
        <v>***.268.172-**</v>
      </c>
      <c r="D180" s="66" t="s">
        <v>316</v>
      </c>
      <c r="E180" s="66" t="s">
        <v>228</v>
      </c>
      <c r="F180" s="74"/>
      <c r="G180" s="74"/>
      <c r="H180" s="63">
        <v>120</v>
      </c>
      <c r="I180" s="62" t="s">
        <v>230</v>
      </c>
      <c r="J180" s="74"/>
      <c r="K180" s="74"/>
      <c r="L180" s="74"/>
      <c r="M180" s="74"/>
      <c r="N180" s="65"/>
      <c r="O180" s="74"/>
      <c r="P180" s="74"/>
      <c r="Q180" s="74"/>
      <c r="R180" s="74"/>
      <c r="S180" s="74"/>
      <c r="T180" s="74"/>
      <c r="U180" s="74"/>
      <c r="V180" s="74"/>
      <c r="W180" s="74"/>
      <c r="X180" s="80"/>
      <c r="Y180" s="80"/>
      <c r="Z180" s="74"/>
      <c r="AA180" s="62" t="s">
        <v>35</v>
      </c>
    </row>
    <row r="181" spans="1:27" ht="15" customHeight="1" x14ac:dyDescent="0.2">
      <c r="A181" s="48" t="s">
        <v>231</v>
      </c>
      <c r="B181" s="60" t="s">
        <v>412</v>
      </c>
      <c r="C181" s="66" t="str">
        <f t="shared" si="2"/>
        <v>***.623.162-**</v>
      </c>
      <c r="D181" s="60" t="s">
        <v>317</v>
      </c>
      <c r="E181" s="60" t="s">
        <v>229</v>
      </c>
      <c r="F181" s="74"/>
      <c r="G181" s="74"/>
      <c r="H181" s="63">
        <v>120</v>
      </c>
      <c r="I181" s="62" t="s">
        <v>230</v>
      </c>
      <c r="J181" s="74"/>
      <c r="K181" s="74"/>
      <c r="L181" s="77">
        <v>300</v>
      </c>
      <c r="M181" s="62" t="s">
        <v>230</v>
      </c>
      <c r="N181" s="65"/>
      <c r="O181" s="74"/>
      <c r="P181" s="74"/>
      <c r="Q181" s="74"/>
      <c r="R181" s="74"/>
      <c r="S181" s="74"/>
      <c r="T181" s="74"/>
      <c r="U181" s="74"/>
      <c r="V181" s="74"/>
      <c r="W181" s="74"/>
      <c r="X181" s="80"/>
      <c r="Y181" s="80"/>
      <c r="Z181" s="74"/>
      <c r="AA181" s="62" t="s">
        <v>35</v>
      </c>
    </row>
    <row r="182" spans="1:27" ht="15" customHeight="1" x14ac:dyDescent="0.2">
      <c r="A182" s="48" t="s">
        <v>231</v>
      </c>
      <c r="B182" s="59" t="s">
        <v>413</v>
      </c>
      <c r="C182" s="66" t="str">
        <f t="shared" si="2"/>
        <v>***.095.762-**</v>
      </c>
      <c r="D182" s="66" t="s">
        <v>318</v>
      </c>
      <c r="E182" s="66" t="s">
        <v>229</v>
      </c>
      <c r="F182" s="74"/>
      <c r="G182" s="74"/>
      <c r="H182" s="63">
        <v>80</v>
      </c>
      <c r="I182" s="62" t="s">
        <v>230</v>
      </c>
      <c r="J182" s="74"/>
      <c r="K182" s="74"/>
      <c r="L182" s="74"/>
      <c r="M182" s="74"/>
      <c r="N182" s="65"/>
      <c r="O182" s="74"/>
      <c r="P182" s="74"/>
      <c r="Q182" s="74"/>
      <c r="R182" s="74"/>
      <c r="S182" s="74"/>
      <c r="T182" s="74"/>
      <c r="U182" s="74"/>
      <c r="V182" s="74"/>
      <c r="W182" s="74"/>
      <c r="X182" s="80"/>
      <c r="Y182" s="80"/>
      <c r="Z182" s="74"/>
      <c r="AA182" s="62" t="s">
        <v>35</v>
      </c>
    </row>
    <row r="183" spans="1:27" ht="15" customHeight="1" x14ac:dyDescent="0.2">
      <c r="A183" s="48" t="s">
        <v>231</v>
      </c>
      <c r="B183" s="59" t="s">
        <v>414</v>
      </c>
      <c r="C183" s="66" t="str">
        <f t="shared" si="2"/>
        <v>***.087.032-**</v>
      </c>
      <c r="D183" s="66" t="s">
        <v>319</v>
      </c>
      <c r="E183" s="66" t="s">
        <v>229</v>
      </c>
      <c r="F183" s="74"/>
      <c r="G183" s="74"/>
      <c r="H183" s="63">
        <v>100</v>
      </c>
      <c r="I183" s="62" t="s">
        <v>230</v>
      </c>
      <c r="J183" s="74"/>
      <c r="K183" s="74"/>
      <c r="L183" s="74"/>
      <c r="M183" s="74"/>
      <c r="N183" s="65"/>
      <c r="O183" s="74"/>
      <c r="P183" s="74"/>
      <c r="Q183" s="74"/>
      <c r="R183" s="74"/>
      <c r="S183" s="74"/>
      <c r="T183" s="74"/>
      <c r="U183" s="74"/>
      <c r="V183" s="74"/>
      <c r="W183" s="74"/>
      <c r="X183" s="80"/>
      <c r="Y183" s="80"/>
      <c r="Z183" s="74"/>
      <c r="AA183" s="62" t="s">
        <v>35</v>
      </c>
    </row>
    <row r="184" spans="1:27" ht="15" customHeight="1" x14ac:dyDescent="0.2">
      <c r="A184" s="48" t="s">
        <v>231</v>
      </c>
      <c r="B184" s="59" t="s">
        <v>415</v>
      </c>
      <c r="C184" s="66" t="str">
        <f t="shared" si="2"/>
        <v>***.748.332-**</v>
      </c>
      <c r="D184" s="66" t="s">
        <v>320</v>
      </c>
      <c r="E184" s="66" t="s">
        <v>229</v>
      </c>
      <c r="F184" s="74"/>
      <c r="G184" s="74"/>
      <c r="H184" s="63">
        <v>100</v>
      </c>
      <c r="I184" s="62" t="s">
        <v>230</v>
      </c>
      <c r="J184" s="74"/>
      <c r="K184" s="74"/>
      <c r="L184" s="74"/>
      <c r="M184" s="74"/>
      <c r="N184" s="65"/>
      <c r="O184" s="74"/>
      <c r="P184" s="74"/>
      <c r="Q184" s="74"/>
      <c r="R184" s="74"/>
      <c r="S184" s="74"/>
      <c r="T184" s="74"/>
      <c r="U184" s="74"/>
      <c r="V184" s="74"/>
      <c r="W184" s="74"/>
      <c r="X184" s="80"/>
      <c r="Y184" s="80"/>
      <c r="Z184" s="74"/>
      <c r="AA184" s="62" t="s">
        <v>35</v>
      </c>
    </row>
    <row r="185" spans="1:27" ht="15" customHeight="1" x14ac:dyDescent="0.2">
      <c r="A185" s="48" t="s">
        <v>231</v>
      </c>
      <c r="B185" s="66" t="s">
        <v>416</v>
      </c>
      <c r="C185" s="66" t="str">
        <f t="shared" si="2"/>
        <v>***.701.142-**</v>
      </c>
      <c r="D185" s="66" t="s">
        <v>321</v>
      </c>
      <c r="E185" s="67" t="s">
        <v>228</v>
      </c>
      <c r="F185" s="74"/>
      <c r="G185" s="74"/>
      <c r="H185" s="63">
        <v>100</v>
      </c>
      <c r="I185" s="62" t="s">
        <v>230</v>
      </c>
      <c r="J185" s="74"/>
      <c r="K185" s="74"/>
      <c r="L185" s="77">
        <v>250</v>
      </c>
      <c r="M185" s="62" t="s">
        <v>230</v>
      </c>
      <c r="N185" s="65"/>
      <c r="O185" s="74"/>
      <c r="P185" s="74"/>
      <c r="Q185" s="74"/>
      <c r="R185" s="77">
        <v>30</v>
      </c>
      <c r="S185" s="74" t="s">
        <v>709</v>
      </c>
      <c r="T185" s="74"/>
      <c r="U185" s="74"/>
      <c r="V185" s="74"/>
      <c r="W185" s="74"/>
      <c r="X185" s="80"/>
      <c r="Y185" s="80"/>
      <c r="Z185" s="74"/>
      <c r="AA185" s="62" t="s">
        <v>35</v>
      </c>
    </row>
    <row r="186" spans="1:27" ht="15" customHeight="1" x14ac:dyDescent="0.2">
      <c r="A186" s="48" t="s">
        <v>231</v>
      </c>
      <c r="B186" s="66" t="s">
        <v>417</v>
      </c>
      <c r="C186" s="66" t="str">
        <f t="shared" si="2"/>
        <v>***.385.572-**</v>
      </c>
      <c r="D186" s="66" t="s">
        <v>322</v>
      </c>
      <c r="E186" s="67" t="s">
        <v>228</v>
      </c>
      <c r="F186" s="74"/>
      <c r="G186" s="74"/>
      <c r="H186" s="63">
        <v>100</v>
      </c>
      <c r="I186" s="62" t="s">
        <v>230</v>
      </c>
      <c r="J186" s="74"/>
      <c r="K186" s="74"/>
      <c r="L186" s="77">
        <v>250</v>
      </c>
      <c r="M186" s="62" t="s">
        <v>230</v>
      </c>
      <c r="N186" s="65"/>
      <c r="O186" s="74"/>
      <c r="P186" s="74"/>
      <c r="Q186" s="74"/>
      <c r="R186" s="74"/>
      <c r="S186" s="74"/>
      <c r="T186" s="74"/>
      <c r="U186" s="74"/>
      <c r="V186" s="74"/>
      <c r="W186" s="74"/>
      <c r="X186" s="80"/>
      <c r="Y186" s="80"/>
      <c r="Z186" s="74"/>
      <c r="AA186" s="62" t="s">
        <v>35</v>
      </c>
    </row>
    <row r="187" spans="1:27" ht="15" customHeight="1" x14ac:dyDescent="0.2">
      <c r="A187" s="48" t="s">
        <v>231</v>
      </c>
      <c r="B187" s="66" t="s">
        <v>418</v>
      </c>
      <c r="C187" s="66" t="str">
        <f t="shared" si="2"/>
        <v>***.649.592-**</v>
      </c>
      <c r="D187" s="66" t="s">
        <v>323</v>
      </c>
      <c r="E187" s="66" t="s">
        <v>228</v>
      </c>
      <c r="F187" s="74"/>
      <c r="G187" s="74"/>
      <c r="H187" s="63">
        <v>120</v>
      </c>
      <c r="I187" s="62" t="s">
        <v>230</v>
      </c>
      <c r="J187" s="74"/>
      <c r="K187" s="74"/>
      <c r="L187" s="74"/>
      <c r="M187" s="74"/>
      <c r="N187" s="65"/>
      <c r="O187" s="74"/>
      <c r="P187" s="74"/>
      <c r="Q187" s="74"/>
      <c r="R187" s="74"/>
      <c r="S187" s="74"/>
      <c r="T187" s="74"/>
      <c r="U187" s="74"/>
      <c r="V187" s="74"/>
      <c r="W187" s="74"/>
      <c r="X187" s="80"/>
      <c r="Y187" s="80"/>
      <c r="Z187" s="74"/>
      <c r="AA187" s="62" t="s">
        <v>35</v>
      </c>
    </row>
    <row r="188" spans="1:27" ht="15" customHeight="1" x14ac:dyDescent="0.2">
      <c r="A188" s="80" t="s">
        <v>695</v>
      </c>
      <c r="B188" s="80" t="s">
        <v>694</v>
      </c>
      <c r="C188" s="66" t="str">
        <f t="shared" si="2"/>
        <v>***.292.832-**</v>
      </c>
      <c r="D188" s="80" t="s">
        <v>693</v>
      </c>
      <c r="E188" s="80" t="s">
        <v>229</v>
      </c>
      <c r="F188" s="77">
        <v>200</v>
      </c>
      <c r="G188" s="74" t="s">
        <v>696</v>
      </c>
      <c r="H188" s="77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80"/>
      <c r="Y188" s="80"/>
      <c r="Z188" s="74"/>
      <c r="AA188" s="62" t="s">
        <v>35</v>
      </c>
    </row>
    <row r="189" spans="1:27" ht="15" customHeight="1" x14ac:dyDescent="0.2">
      <c r="A189" s="80" t="s">
        <v>699</v>
      </c>
      <c r="B189" s="80" t="s">
        <v>698</v>
      </c>
      <c r="C189" s="66" t="str">
        <f t="shared" si="2"/>
        <v>***.513.562-**</v>
      </c>
      <c r="D189" s="80" t="s">
        <v>697</v>
      </c>
      <c r="E189" s="80" t="s">
        <v>228</v>
      </c>
      <c r="F189" s="77">
        <v>200</v>
      </c>
      <c r="G189" s="74" t="s">
        <v>696</v>
      </c>
      <c r="H189" s="77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80"/>
      <c r="Y189" s="80"/>
      <c r="Z189" s="74"/>
      <c r="AA189" s="62" t="s">
        <v>35</v>
      </c>
    </row>
    <row r="190" spans="1:27" ht="15" customHeight="1" x14ac:dyDescent="0.2">
      <c r="A190" s="80" t="s">
        <v>701</v>
      </c>
      <c r="B190" s="80" t="s">
        <v>702</v>
      </c>
      <c r="C190" s="66" t="str">
        <f t="shared" si="2"/>
        <v>***.268.062-**</v>
      </c>
      <c r="D190" s="80" t="s">
        <v>700</v>
      </c>
      <c r="E190" s="80" t="s">
        <v>228</v>
      </c>
      <c r="F190" s="77">
        <v>200</v>
      </c>
      <c r="G190" s="74" t="s">
        <v>696</v>
      </c>
      <c r="H190" s="77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80"/>
      <c r="Y190" s="80"/>
      <c r="Z190" s="74"/>
      <c r="AA190" s="62" t="s">
        <v>35</v>
      </c>
    </row>
    <row r="191" spans="1:27" ht="15" customHeight="1" x14ac:dyDescent="0.2">
      <c r="A191" s="80" t="s">
        <v>704</v>
      </c>
      <c r="B191" s="80" t="s">
        <v>705</v>
      </c>
      <c r="C191" s="66" t="str">
        <f t="shared" si="2"/>
        <v>***.666.002-**</v>
      </c>
      <c r="D191" s="80" t="s">
        <v>703</v>
      </c>
      <c r="E191" s="80" t="s">
        <v>229</v>
      </c>
      <c r="F191" s="77">
        <v>200</v>
      </c>
      <c r="G191" s="74" t="s">
        <v>696</v>
      </c>
      <c r="H191" s="77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80"/>
      <c r="Y191" s="80"/>
      <c r="Z191" s="74"/>
      <c r="AA191" s="62" t="s">
        <v>35</v>
      </c>
    </row>
    <row r="192" spans="1:27" ht="15" customHeight="1" x14ac:dyDescent="0.2">
      <c r="A192" s="80" t="s">
        <v>707</v>
      </c>
      <c r="B192" s="80" t="s">
        <v>708</v>
      </c>
      <c r="C192" s="66" t="str">
        <f t="shared" si="2"/>
        <v>***.121.762-**</v>
      </c>
      <c r="D192" s="80" t="s">
        <v>706</v>
      </c>
      <c r="E192" s="80" t="s">
        <v>228</v>
      </c>
      <c r="F192" s="77">
        <v>200</v>
      </c>
      <c r="G192" s="74" t="s">
        <v>696</v>
      </c>
      <c r="H192" s="77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80"/>
      <c r="Y192" s="80"/>
      <c r="Z192" s="74"/>
      <c r="AA192" s="62" t="s">
        <v>35</v>
      </c>
    </row>
    <row r="193" spans="1:27" ht="15" customHeight="1" x14ac:dyDescent="0.2">
      <c r="A193" s="71"/>
      <c r="B193" s="71"/>
      <c r="C193" s="71"/>
      <c r="D193" s="71"/>
      <c r="E193" s="71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3"/>
      <c r="Y193" s="73"/>
      <c r="Z193" s="73"/>
      <c r="AA193" s="73"/>
    </row>
    <row r="194" spans="1:27" ht="15" customHeight="1" x14ac:dyDescent="0.2">
      <c r="A194" s="69"/>
      <c r="B194" s="69"/>
      <c r="C194" s="69"/>
      <c r="D194" s="69"/>
      <c r="E194" s="69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39"/>
      <c r="Y194" s="39"/>
      <c r="Z194" s="39"/>
      <c r="AA194" s="39"/>
    </row>
    <row r="195" spans="1:27" ht="15" customHeight="1" x14ac:dyDescent="0.2">
      <c r="A195" s="69"/>
      <c r="B195" s="69"/>
      <c r="C195" s="69"/>
      <c r="D195" s="69"/>
      <c r="E195" s="69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39"/>
      <c r="Y195" s="39"/>
      <c r="Z195" s="39"/>
      <c r="AA195" s="39"/>
    </row>
    <row r="196" spans="1:27" ht="15" customHeight="1" x14ac:dyDescent="0.2">
      <c r="A196" s="69"/>
      <c r="B196" s="69"/>
      <c r="C196" s="69"/>
      <c r="D196" s="69"/>
      <c r="E196" s="69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39"/>
      <c r="Y196" s="39"/>
      <c r="Z196" s="39"/>
      <c r="AA196" s="39"/>
    </row>
    <row r="197" spans="1:27" ht="15" customHeight="1" x14ac:dyDescent="0.2">
      <c r="A197" s="69"/>
      <c r="B197" s="69"/>
      <c r="C197" s="69"/>
      <c r="D197" s="69"/>
      <c r="E197" s="69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39"/>
      <c r="Y197" s="39"/>
      <c r="Z197" s="39"/>
      <c r="AA197" s="39"/>
    </row>
    <row r="198" spans="1:27" ht="15" customHeight="1" x14ac:dyDescent="0.2">
      <c r="A198" s="69"/>
      <c r="B198" s="69"/>
      <c r="C198" s="69"/>
      <c r="D198" s="69"/>
      <c r="E198" s="69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39"/>
      <c r="Y198" s="39"/>
      <c r="Z198" s="39"/>
      <c r="AA198" s="39"/>
    </row>
    <row r="199" spans="1:27" ht="15" customHeight="1" x14ac:dyDescent="0.2">
      <c r="A199" s="69"/>
      <c r="B199" s="69"/>
      <c r="C199" s="69"/>
      <c r="D199" s="69"/>
      <c r="E199" s="69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39"/>
      <c r="Y199" s="39"/>
      <c r="Z199" s="39"/>
      <c r="AA199" s="39"/>
    </row>
    <row r="200" spans="1:27" ht="15" customHeight="1" x14ac:dyDescent="0.2">
      <c r="A200" s="69"/>
      <c r="B200" s="69"/>
      <c r="C200" s="69"/>
      <c r="D200" s="69"/>
      <c r="E200" s="69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39"/>
      <c r="Y200" s="39"/>
      <c r="Z200" s="39"/>
      <c r="AA200" s="39"/>
    </row>
    <row r="201" spans="1:27" ht="15" customHeight="1" x14ac:dyDescent="0.2">
      <c r="A201" s="69"/>
      <c r="B201" s="69"/>
      <c r="C201" s="69"/>
      <c r="D201" s="69"/>
      <c r="E201" s="69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39"/>
      <c r="Y201" s="39"/>
      <c r="Z201" s="39"/>
      <c r="AA201" s="39"/>
    </row>
    <row r="202" spans="1:27" ht="15" customHeight="1" x14ac:dyDescent="0.2">
      <c r="A202" s="69"/>
      <c r="B202" s="69"/>
      <c r="C202" s="69"/>
      <c r="D202" s="69"/>
      <c r="E202" s="69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39"/>
      <c r="Y202" s="39"/>
      <c r="Z202" s="39"/>
      <c r="AA202" s="39"/>
    </row>
    <row r="203" spans="1:27" ht="15" customHeight="1" x14ac:dyDescent="0.2">
      <c r="A203" s="69"/>
      <c r="B203" s="69"/>
      <c r="C203" s="69"/>
      <c r="D203" s="69"/>
      <c r="E203" s="69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39"/>
      <c r="Y203" s="39"/>
      <c r="Z203" s="39"/>
      <c r="AA203" s="39"/>
    </row>
    <row r="204" spans="1:27" ht="15" customHeight="1" x14ac:dyDescent="0.2">
      <c r="A204" s="69"/>
      <c r="B204" s="69"/>
      <c r="C204" s="69"/>
      <c r="D204" s="69"/>
      <c r="E204" s="69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39"/>
      <c r="Y204" s="39"/>
      <c r="Z204" s="39"/>
      <c r="AA204" s="39"/>
    </row>
    <row r="205" spans="1:27" ht="15" customHeight="1" x14ac:dyDescent="0.2">
      <c r="A205" s="69"/>
      <c r="B205" s="69"/>
      <c r="C205" s="69"/>
      <c r="D205" s="69"/>
      <c r="E205" s="69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39"/>
      <c r="Y205" s="39"/>
      <c r="Z205" s="39"/>
      <c r="AA205" s="39"/>
    </row>
    <row r="206" spans="1:27" ht="15" customHeight="1" x14ac:dyDescent="0.2">
      <c r="A206" s="69"/>
      <c r="B206" s="69"/>
      <c r="C206" s="69"/>
      <c r="D206" s="69"/>
      <c r="E206" s="69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39"/>
      <c r="Y206" s="39"/>
      <c r="Z206" s="39"/>
      <c r="AA206" s="39"/>
    </row>
    <row r="207" spans="1:27" ht="15" customHeight="1" x14ac:dyDescent="0.2">
      <c r="A207" s="69"/>
      <c r="B207" s="69"/>
      <c r="C207" s="69"/>
      <c r="D207" s="69"/>
      <c r="E207" s="69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39"/>
      <c r="Y207" s="39"/>
      <c r="Z207" s="39"/>
      <c r="AA207" s="39"/>
    </row>
    <row r="208" spans="1:27" ht="15" customHeight="1" x14ac:dyDescent="0.2">
      <c r="A208" s="69"/>
      <c r="B208" s="69"/>
      <c r="C208" s="69"/>
      <c r="D208" s="69"/>
      <c r="E208" s="69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39"/>
      <c r="Y208" s="39"/>
      <c r="Z208" s="39"/>
      <c r="AA208" s="39"/>
    </row>
    <row r="209" spans="1:27" ht="15" customHeight="1" x14ac:dyDescent="0.2">
      <c r="A209" s="69"/>
      <c r="B209" s="69"/>
      <c r="C209" s="69"/>
      <c r="D209" s="69"/>
      <c r="E209" s="69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39"/>
      <c r="Y209" s="39"/>
      <c r="Z209" s="39"/>
      <c r="AA209" s="39"/>
    </row>
    <row r="210" spans="1:27" ht="15" customHeight="1" x14ac:dyDescent="0.2">
      <c r="A210" s="69"/>
      <c r="B210" s="69"/>
      <c r="C210" s="69"/>
      <c r="D210" s="69"/>
      <c r="E210" s="69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39"/>
      <c r="Y210" s="39"/>
      <c r="Z210" s="39"/>
      <c r="AA210" s="39"/>
    </row>
    <row r="211" spans="1:27" ht="15" customHeight="1" x14ac:dyDescent="0.2">
      <c r="A211" s="69"/>
      <c r="B211" s="69"/>
      <c r="C211" s="69"/>
      <c r="D211" s="69"/>
      <c r="E211" s="69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39"/>
      <c r="Y211" s="39"/>
      <c r="Z211" s="39"/>
      <c r="AA211" s="39"/>
    </row>
    <row r="212" spans="1:27" ht="15" customHeight="1" x14ac:dyDescent="0.2">
      <c r="A212" s="69"/>
      <c r="B212" s="69"/>
      <c r="C212" s="69"/>
      <c r="D212" s="69"/>
      <c r="E212" s="69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39"/>
      <c r="Y212" s="39"/>
      <c r="Z212" s="39"/>
      <c r="AA212" s="39"/>
    </row>
    <row r="213" spans="1:27" ht="15" customHeight="1" x14ac:dyDescent="0.2">
      <c r="A213" s="69"/>
      <c r="B213" s="69"/>
      <c r="C213" s="69"/>
      <c r="D213" s="69"/>
      <c r="E213" s="69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39"/>
      <c r="Y213" s="39"/>
      <c r="Z213" s="39"/>
      <c r="AA213" s="39"/>
    </row>
    <row r="214" spans="1:27" ht="15" customHeight="1" x14ac:dyDescent="0.2">
      <c r="A214" s="69"/>
      <c r="B214" s="69"/>
      <c r="C214" s="69"/>
      <c r="D214" s="69"/>
      <c r="E214" s="69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39"/>
      <c r="Y214" s="39"/>
      <c r="Z214" s="39"/>
      <c r="AA214" s="39"/>
    </row>
    <row r="215" spans="1:27" ht="15" customHeight="1" x14ac:dyDescent="0.2">
      <c r="A215" s="69"/>
      <c r="B215" s="69"/>
      <c r="C215" s="69"/>
      <c r="D215" s="69"/>
      <c r="E215" s="69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39"/>
      <c r="Y215" s="39"/>
      <c r="Z215" s="39"/>
      <c r="AA215" s="39"/>
    </row>
    <row r="216" spans="1:27" ht="15" customHeight="1" x14ac:dyDescent="0.2">
      <c r="A216" s="69"/>
      <c r="B216" s="69"/>
      <c r="C216" s="69"/>
      <c r="D216" s="69"/>
      <c r="E216" s="69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39"/>
      <c r="Y216" s="39"/>
      <c r="Z216" s="39"/>
      <c r="AA216" s="39"/>
    </row>
    <row r="217" spans="1:27" ht="15" customHeight="1" x14ac:dyDescent="0.2">
      <c r="A217" s="69"/>
      <c r="B217" s="69"/>
      <c r="C217" s="69"/>
      <c r="D217" s="69"/>
      <c r="E217" s="69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39"/>
      <c r="Y217" s="39"/>
      <c r="Z217" s="39"/>
      <c r="AA217" s="39"/>
    </row>
    <row r="218" spans="1:27" ht="15" customHeight="1" x14ac:dyDescent="0.2">
      <c r="A218" s="69"/>
      <c r="B218" s="69"/>
      <c r="C218" s="69"/>
      <c r="D218" s="69"/>
      <c r="E218" s="69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39"/>
      <c r="Y218" s="39"/>
      <c r="Z218" s="39"/>
      <c r="AA218" s="39"/>
    </row>
    <row r="219" spans="1:27" ht="15" customHeight="1" x14ac:dyDescent="0.2">
      <c r="A219" s="69"/>
      <c r="B219" s="69"/>
      <c r="C219" s="69"/>
      <c r="D219" s="69"/>
      <c r="E219" s="69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39"/>
      <c r="Y219" s="39"/>
      <c r="Z219" s="39"/>
      <c r="AA219" s="39"/>
    </row>
    <row r="220" spans="1:27" ht="15" customHeight="1" x14ac:dyDescent="0.2">
      <c r="A220" s="69"/>
      <c r="B220" s="69"/>
      <c r="C220" s="69"/>
      <c r="D220" s="69"/>
      <c r="E220" s="69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39"/>
      <c r="Y220" s="39"/>
      <c r="Z220" s="39"/>
      <c r="AA220" s="39"/>
    </row>
    <row r="221" spans="1:27" ht="15" customHeight="1" x14ac:dyDescent="0.2">
      <c r="A221" s="69"/>
      <c r="B221" s="69"/>
      <c r="C221" s="69"/>
      <c r="D221" s="69"/>
      <c r="E221" s="69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39"/>
      <c r="Y221" s="39"/>
      <c r="Z221" s="39"/>
      <c r="AA221" s="39"/>
    </row>
    <row r="222" spans="1:27" ht="15" customHeight="1" x14ac:dyDescent="0.2">
      <c r="A222" s="69"/>
      <c r="B222" s="69"/>
      <c r="C222" s="69"/>
      <c r="D222" s="69"/>
      <c r="E222" s="69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39"/>
      <c r="Y222" s="39"/>
      <c r="Z222" s="39"/>
      <c r="AA222" s="39"/>
    </row>
    <row r="223" spans="1:27" ht="15" customHeight="1" x14ac:dyDescent="0.2">
      <c r="A223" s="69"/>
      <c r="B223" s="69"/>
      <c r="C223" s="69"/>
      <c r="D223" s="69"/>
      <c r="E223" s="69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39"/>
      <c r="Y223" s="39"/>
      <c r="Z223" s="39"/>
      <c r="AA223" s="39"/>
    </row>
    <row r="224" spans="1:27" ht="15" customHeight="1" x14ac:dyDescent="0.2">
      <c r="A224" s="69"/>
      <c r="B224" s="69"/>
      <c r="C224" s="69"/>
      <c r="D224" s="69"/>
      <c r="E224" s="69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39"/>
      <c r="Y224" s="39"/>
      <c r="Z224" s="39"/>
      <c r="AA224" s="39"/>
    </row>
    <row r="225" spans="1:27" ht="15" customHeight="1" x14ac:dyDescent="0.2">
      <c r="A225" s="69"/>
      <c r="B225" s="69"/>
      <c r="C225" s="69"/>
      <c r="D225" s="69"/>
      <c r="E225" s="69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39"/>
      <c r="Y225" s="39"/>
      <c r="Z225" s="39"/>
      <c r="AA225" s="39"/>
    </row>
    <row r="226" spans="1:27" ht="15" customHeight="1" x14ac:dyDescent="0.2">
      <c r="A226" s="69"/>
      <c r="B226" s="69"/>
      <c r="C226" s="69"/>
      <c r="D226" s="69"/>
      <c r="E226" s="69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39"/>
      <c r="Y226" s="39"/>
      <c r="Z226" s="39"/>
      <c r="AA226" s="39"/>
    </row>
    <row r="227" spans="1:27" ht="15" customHeight="1" x14ac:dyDescent="0.2">
      <c r="A227" s="69"/>
      <c r="B227" s="69"/>
      <c r="C227" s="69"/>
      <c r="D227" s="69"/>
      <c r="E227" s="69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39"/>
      <c r="Y227" s="39"/>
      <c r="Z227" s="39"/>
      <c r="AA227" s="39"/>
    </row>
    <row r="228" spans="1:27" ht="15" customHeight="1" x14ac:dyDescent="0.2">
      <c r="A228" s="69"/>
      <c r="B228" s="69"/>
      <c r="C228" s="69"/>
      <c r="D228" s="69"/>
      <c r="E228" s="69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39"/>
      <c r="Y228" s="39"/>
      <c r="Z228" s="39"/>
      <c r="AA228" s="39"/>
    </row>
    <row r="229" spans="1:27" ht="15" customHeight="1" x14ac:dyDescent="0.2">
      <c r="A229" s="69"/>
      <c r="B229" s="69"/>
      <c r="C229" s="69"/>
      <c r="D229" s="69"/>
      <c r="E229" s="69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39"/>
      <c r="Y229" s="39"/>
      <c r="Z229" s="39"/>
      <c r="AA229" s="39"/>
    </row>
    <row r="230" spans="1:27" ht="15" customHeight="1" x14ac:dyDescent="0.2">
      <c r="A230" s="69"/>
      <c r="B230" s="69"/>
      <c r="C230" s="69"/>
      <c r="D230" s="69"/>
      <c r="E230" s="69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39"/>
      <c r="Y230" s="39"/>
      <c r="Z230" s="39"/>
      <c r="AA230" s="39"/>
    </row>
    <row r="231" spans="1:27" ht="15" customHeight="1" x14ac:dyDescent="0.2">
      <c r="A231" s="69"/>
      <c r="B231" s="69"/>
      <c r="C231" s="69"/>
      <c r="D231" s="69"/>
      <c r="E231" s="69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39"/>
      <c r="Y231" s="39"/>
      <c r="Z231" s="39"/>
      <c r="AA231" s="39"/>
    </row>
    <row r="232" spans="1:27" ht="15" customHeight="1" x14ac:dyDescent="0.2">
      <c r="A232" s="69"/>
      <c r="B232" s="69"/>
      <c r="C232" s="69"/>
      <c r="D232" s="69"/>
      <c r="E232" s="69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39"/>
      <c r="Y232" s="39"/>
      <c r="Z232" s="39"/>
      <c r="AA232" s="39"/>
    </row>
    <row r="233" spans="1:27" ht="15" customHeight="1" x14ac:dyDescent="0.2">
      <c r="A233" s="69"/>
      <c r="B233" s="69"/>
      <c r="C233" s="69"/>
      <c r="D233" s="69"/>
      <c r="E233" s="69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39"/>
      <c r="Y233" s="39"/>
      <c r="Z233" s="39"/>
      <c r="AA233" s="39"/>
    </row>
    <row r="234" spans="1:27" ht="15" customHeight="1" x14ac:dyDescent="0.2">
      <c r="A234" s="69"/>
      <c r="B234" s="69"/>
      <c r="C234" s="69"/>
      <c r="D234" s="69"/>
      <c r="E234" s="69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39"/>
      <c r="Y234" s="39"/>
      <c r="Z234" s="39"/>
      <c r="AA234" s="39"/>
    </row>
    <row r="235" spans="1:27" ht="15" customHeight="1" x14ac:dyDescent="0.2">
      <c r="A235" s="69"/>
      <c r="B235" s="69"/>
      <c r="C235" s="69"/>
      <c r="D235" s="69"/>
      <c r="E235" s="69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39"/>
      <c r="Y235" s="39"/>
      <c r="Z235" s="39"/>
      <c r="AA235" s="39"/>
    </row>
    <row r="236" spans="1:27" ht="15" customHeight="1" x14ac:dyDescent="0.2">
      <c r="A236" s="69"/>
      <c r="B236" s="69"/>
      <c r="C236" s="69"/>
      <c r="D236" s="69"/>
      <c r="E236" s="69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39"/>
      <c r="Y236" s="39"/>
      <c r="Z236" s="39"/>
      <c r="AA236" s="39"/>
    </row>
    <row r="237" spans="1:27" ht="15" customHeight="1" x14ac:dyDescent="0.2">
      <c r="A237" s="69"/>
      <c r="B237" s="69"/>
      <c r="C237" s="69"/>
      <c r="D237" s="69"/>
      <c r="E237" s="69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39"/>
      <c r="Y237" s="39"/>
      <c r="Z237" s="39"/>
      <c r="AA237" s="39"/>
    </row>
    <row r="238" spans="1:27" ht="15" customHeight="1" x14ac:dyDescent="0.2">
      <c r="A238" s="69"/>
      <c r="B238" s="69"/>
      <c r="C238" s="69"/>
      <c r="D238" s="69"/>
      <c r="E238" s="69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39"/>
      <c r="Y238" s="39"/>
      <c r="Z238" s="39"/>
      <c r="AA238" s="39"/>
    </row>
    <row r="239" spans="1:27" ht="15" customHeight="1" x14ac:dyDescent="0.2">
      <c r="A239" s="69"/>
      <c r="B239" s="69"/>
      <c r="C239" s="69"/>
      <c r="D239" s="69"/>
      <c r="E239" s="69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39"/>
      <c r="Y239" s="39"/>
      <c r="Z239" s="39"/>
      <c r="AA239" s="39"/>
    </row>
    <row r="240" spans="1:27" ht="15" customHeight="1" x14ac:dyDescent="0.2">
      <c r="A240" s="69"/>
      <c r="B240" s="69"/>
      <c r="C240" s="69"/>
      <c r="D240" s="69"/>
      <c r="E240" s="69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39"/>
      <c r="Y240" s="39"/>
      <c r="Z240" s="39"/>
      <c r="AA240" s="39"/>
    </row>
    <row r="241" spans="1:27" ht="15" customHeight="1" x14ac:dyDescent="0.2">
      <c r="A241" s="69"/>
      <c r="B241" s="69"/>
      <c r="C241" s="69"/>
      <c r="D241" s="69"/>
      <c r="E241" s="69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39"/>
      <c r="Y241" s="39"/>
      <c r="Z241" s="39"/>
      <c r="AA241" s="39"/>
    </row>
    <row r="242" spans="1:27" ht="15" customHeight="1" x14ac:dyDescent="0.2">
      <c r="A242" s="69"/>
      <c r="B242" s="69"/>
      <c r="C242" s="69"/>
      <c r="D242" s="69"/>
      <c r="E242" s="69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39"/>
      <c r="Y242" s="39"/>
      <c r="Z242" s="39"/>
      <c r="AA242" s="39"/>
    </row>
    <row r="243" spans="1:27" ht="15" customHeight="1" x14ac:dyDescent="0.2">
      <c r="A243" s="69"/>
      <c r="B243" s="69"/>
      <c r="C243" s="69"/>
      <c r="D243" s="69"/>
      <c r="E243" s="69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39"/>
      <c r="Y243" s="39"/>
      <c r="Z243" s="39"/>
      <c r="AA243" s="39"/>
    </row>
    <row r="244" spans="1:27" ht="15" customHeight="1" x14ac:dyDescent="0.2">
      <c r="A244" s="69"/>
      <c r="B244" s="69"/>
      <c r="C244" s="69"/>
      <c r="D244" s="69"/>
      <c r="E244" s="69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39"/>
      <c r="Y244" s="39"/>
      <c r="Z244" s="39"/>
      <c r="AA244" s="39"/>
    </row>
    <row r="245" spans="1:27" ht="15" customHeight="1" x14ac:dyDescent="0.2">
      <c r="A245" s="69"/>
      <c r="B245" s="69"/>
      <c r="C245" s="69"/>
      <c r="D245" s="69"/>
      <c r="E245" s="69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39"/>
      <c r="Y245" s="39"/>
      <c r="Z245" s="39"/>
      <c r="AA245" s="39"/>
    </row>
    <row r="246" spans="1:27" ht="15" customHeight="1" x14ac:dyDescent="0.2">
      <c r="A246" s="69"/>
      <c r="B246" s="69"/>
      <c r="C246" s="69"/>
      <c r="D246" s="69"/>
      <c r="E246" s="69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39"/>
      <c r="Y246" s="39"/>
      <c r="Z246" s="39"/>
      <c r="AA246" s="39"/>
    </row>
    <row r="247" spans="1:27" ht="15" customHeight="1" x14ac:dyDescent="0.2">
      <c r="A247" s="69"/>
      <c r="B247" s="69"/>
      <c r="C247" s="69"/>
      <c r="D247" s="69"/>
      <c r="E247" s="69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39"/>
      <c r="Y247" s="39"/>
      <c r="Z247" s="39"/>
      <c r="AA247" s="39"/>
    </row>
    <row r="248" spans="1:27" ht="15" customHeight="1" x14ac:dyDescent="0.2">
      <c r="A248" s="69"/>
      <c r="B248" s="69"/>
      <c r="C248" s="69"/>
      <c r="D248" s="69"/>
      <c r="E248" s="69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39"/>
      <c r="Y248" s="39"/>
      <c r="Z248" s="39"/>
      <c r="AA248" s="39"/>
    </row>
    <row r="249" spans="1:27" ht="15" customHeight="1" x14ac:dyDescent="0.2">
      <c r="A249" s="69"/>
      <c r="B249" s="69"/>
      <c r="C249" s="69"/>
      <c r="D249" s="69"/>
      <c r="E249" s="69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39"/>
      <c r="Y249" s="39"/>
      <c r="Z249" s="39"/>
      <c r="AA249" s="39"/>
    </row>
    <row r="250" spans="1:27" ht="15" customHeight="1" x14ac:dyDescent="0.2">
      <c r="A250" s="69"/>
      <c r="B250" s="69"/>
      <c r="C250" s="69"/>
      <c r="D250" s="69"/>
      <c r="E250" s="69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39"/>
      <c r="Y250" s="39"/>
      <c r="Z250" s="39"/>
      <c r="AA250" s="39"/>
    </row>
    <row r="251" spans="1:27" ht="15" customHeight="1" x14ac:dyDescent="0.2">
      <c r="A251" s="69"/>
      <c r="B251" s="69"/>
      <c r="C251" s="69"/>
      <c r="D251" s="69"/>
      <c r="E251" s="69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39"/>
      <c r="Y251" s="39"/>
      <c r="Z251" s="39"/>
      <c r="AA251" s="39"/>
    </row>
    <row r="252" spans="1:27" ht="15" customHeight="1" x14ac:dyDescent="0.2">
      <c r="A252" s="69"/>
      <c r="B252" s="69"/>
      <c r="C252" s="69"/>
      <c r="D252" s="69"/>
      <c r="E252" s="69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39"/>
      <c r="Y252" s="39"/>
      <c r="Z252" s="39"/>
      <c r="AA252" s="39"/>
    </row>
    <row r="253" spans="1:27" ht="15" customHeight="1" x14ac:dyDescent="0.2">
      <c r="A253" s="69"/>
      <c r="B253" s="69"/>
      <c r="C253" s="69"/>
      <c r="D253" s="69"/>
      <c r="E253" s="69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39"/>
      <c r="Y253" s="39"/>
      <c r="Z253" s="39"/>
      <c r="AA253" s="39"/>
    </row>
    <row r="254" spans="1:27" ht="15" customHeight="1" x14ac:dyDescent="0.2">
      <c r="A254" s="69"/>
      <c r="B254" s="69"/>
      <c r="C254" s="69"/>
      <c r="D254" s="69"/>
      <c r="E254" s="69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39"/>
      <c r="Y254" s="39"/>
      <c r="Z254" s="39"/>
      <c r="AA254" s="39"/>
    </row>
    <row r="255" spans="1:27" ht="15" customHeight="1" x14ac:dyDescent="0.2">
      <c r="A255" s="69"/>
      <c r="B255" s="69"/>
      <c r="C255" s="69"/>
      <c r="D255" s="69"/>
      <c r="E255" s="69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39"/>
      <c r="Y255" s="39"/>
      <c r="Z255" s="39"/>
      <c r="AA255" s="39"/>
    </row>
    <row r="256" spans="1:27" ht="15" customHeight="1" x14ac:dyDescent="0.2">
      <c r="A256" s="69"/>
      <c r="B256" s="69"/>
      <c r="C256" s="69"/>
      <c r="D256" s="69"/>
      <c r="E256" s="69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39"/>
      <c r="Y256" s="39"/>
      <c r="Z256" s="39"/>
      <c r="AA256" s="39"/>
    </row>
    <row r="257" spans="1:27" ht="15" customHeight="1" x14ac:dyDescent="0.2">
      <c r="A257" s="69"/>
      <c r="B257" s="69"/>
      <c r="C257" s="69"/>
      <c r="D257" s="69"/>
      <c r="E257" s="69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39"/>
      <c r="Y257" s="39"/>
      <c r="Z257" s="39"/>
      <c r="AA257" s="39"/>
    </row>
    <row r="258" spans="1:27" ht="15" customHeight="1" x14ac:dyDescent="0.2">
      <c r="A258" s="69"/>
      <c r="B258" s="69"/>
      <c r="C258" s="69"/>
      <c r="D258" s="69"/>
      <c r="E258" s="69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39"/>
      <c r="Y258" s="39"/>
      <c r="Z258" s="39"/>
      <c r="AA258" s="39"/>
    </row>
    <row r="259" spans="1:27" ht="15" customHeight="1" x14ac:dyDescent="0.2">
      <c r="A259" s="69"/>
      <c r="B259" s="69"/>
      <c r="C259" s="69"/>
      <c r="D259" s="69"/>
      <c r="E259" s="69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39"/>
      <c r="Y259" s="39"/>
      <c r="Z259" s="39"/>
      <c r="AA259" s="39"/>
    </row>
    <row r="260" spans="1:27" ht="15" customHeight="1" x14ac:dyDescent="0.2">
      <c r="A260" s="69"/>
      <c r="B260" s="69"/>
      <c r="C260" s="69"/>
      <c r="D260" s="69"/>
      <c r="E260" s="69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39"/>
      <c r="Y260" s="39"/>
      <c r="Z260" s="39"/>
      <c r="AA260" s="39"/>
    </row>
    <row r="261" spans="1:27" ht="15" customHeight="1" x14ac:dyDescent="0.2">
      <c r="A261" s="69"/>
      <c r="B261" s="69"/>
      <c r="C261" s="69"/>
      <c r="D261" s="69"/>
      <c r="E261" s="69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39"/>
      <c r="Y261" s="39"/>
      <c r="Z261" s="39"/>
      <c r="AA261" s="39"/>
    </row>
    <row r="262" spans="1:27" ht="15" customHeight="1" x14ac:dyDescent="0.2">
      <c r="A262" s="69"/>
      <c r="B262" s="69"/>
      <c r="C262" s="69"/>
      <c r="D262" s="69"/>
      <c r="E262" s="69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39"/>
      <c r="Y262" s="39"/>
      <c r="Z262" s="39"/>
      <c r="AA262" s="39"/>
    </row>
    <row r="263" spans="1:27" ht="15" customHeight="1" x14ac:dyDescent="0.2">
      <c r="A263" s="69"/>
      <c r="B263" s="69"/>
      <c r="C263" s="69"/>
      <c r="D263" s="69"/>
      <c r="E263" s="69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39"/>
      <c r="Y263" s="39"/>
      <c r="Z263" s="39"/>
      <c r="AA263" s="39"/>
    </row>
    <row r="264" spans="1:27" ht="15" customHeight="1" x14ac:dyDescent="0.2">
      <c r="A264" s="69"/>
      <c r="B264" s="69"/>
      <c r="C264" s="69"/>
      <c r="D264" s="69"/>
      <c r="E264" s="69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39"/>
      <c r="Y264" s="39"/>
      <c r="Z264" s="39"/>
      <c r="AA264" s="39"/>
    </row>
    <row r="265" spans="1:27" ht="15" customHeight="1" x14ac:dyDescent="0.2">
      <c r="A265" s="69"/>
      <c r="B265" s="69"/>
      <c r="C265" s="69"/>
      <c r="D265" s="69"/>
      <c r="E265" s="69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39"/>
      <c r="Y265" s="39"/>
      <c r="Z265" s="39"/>
      <c r="AA265" s="39"/>
    </row>
    <row r="266" spans="1:27" ht="15" customHeight="1" x14ac:dyDescent="0.2">
      <c r="A266" s="69"/>
      <c r="B266" s="69"/>
      <c r="C266" s="69"/>
      <c r="D266" s="69"/>
      <c r="E266" s="69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39"/>
      <c r="Y266" s="39"/>
      <c r="Z266" s="39"/>
      <c r="AA266" s="39"/>
    </row>
    <row r="267" spans="1:27" ht="15" customHeight="1" x14ac:dyDescent="0.2">
      <c r="A267" s="69"/>
      <c r="B267" s="69"/>
      <c r="C267" s="69"/>
      <c r="D267" s="69"/>
      <c r="E267" s="69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39"/>
      <c r="Y267" s="39"/>
      <c r="Z267" s="39"/>
      <c r="AA267" s="39"/>
    </row>
    <row r="268" spans="1:27" ht="15" customHeight="1" x14ac:dyDescent="0.2">
      <c r="A268" s="69"/>
      <c r="B268" s="69"/>
      <c r="C268" s="69"/>
      <c r="D268" s="69"/>
      <c r="E268" s="69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39"/>
      <c r="Y268" s="39"/>
      <c r="Z268" s="39"/>
      <c r="AA268" s="39"/>
    </row>
    <row r="269" spans="1:27" ht="15" customHeight="1" x14ac:dyDescent="0.2">
      <c r="A269" s="69"/>
      <c r="B269" s="69"/>
      <c r="C269" s="69"/>
      <c r="D269" s="69"/>
      <c r="E269" s="69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39"/>
      <c r="Y269" s="39"/>
      <c r="Z269" s="39"/>
      <c r="AA269" s="39"/>
    </row>
    <row r="270" spans="1:27" ht="15" customHeight="1" x14ac:dyDescent="0.2">
      <c r="A270" s="69"/>
      <c r="B270" s="69"/>
      <c r="C270" s="69"/>
      <c r="D270" s="69"/>
      <c r="E270" s="69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39"/>
      <c r="Y270" s="39"/>
      <c r="Z270" s="39"/>
      <c r="AA270" s="39"/>
    </row>
    <row r="271" spans="1:27" ht="15" customHeight="1" x14ac:dyDescent="0.2">
      <c r="A271" s="69"/>
      <c r="B271" s="69"/>
      <c r="C271" s="69"/>
      <c r="D271" s="69"/>
      <c r="E271" s="69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39"/>
      <c r="Y271" s="39"/>
      <c r="Z271" s="39"/>
      <c r="AA271" s="39"/>
    </row>
    <row r="272" spans="1:27" ht="15" customHeight="1" x14ac:dyDescent="0.2">
      <c r="A272" s="69"/>
      <c r="B272" s="69"/>
      <c r="C272" s="69"/>
      <c r="D272" s="69"/>
      <c r="E272" s="69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39"/>
      <c r="Y272" s="39"/>
      <c r="Z272" s="39"/>
      <c r="AA272" s="39"/>
    </row>
    <row r="273" spans="1:27" ht="15" customHeight="1" x14ac:dyDescent="0.2">
      <c r="A273" s="69"/>
      <c r="B273" s="69"/>
      <c r="C273" s="69"/>
      <c r="D273" s="69"/>
      <c r="E273" s="69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39"/>
      <c r="Y273" s="39"/>
      <c r="Z273" s="39"/>
      <c r="AA273" s="39"/>
    </row>
    <row r="274" spans="1:27" ht="15" customHeight="1" x14ac:dyDescent="0.2">
      <c r="A274" s="69"/>
      <c r="B274" s="69"/>
      <c r="C274" s="69"/>
      <c r="D274" s="69"/>
      <c r="E274" s="69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39"/>
      <c r="Y274" s="39"/>
      <c r="Z274" s="39"/>
      <c r="AA274" s="39"/>
    </row>
    <row r="275" spans="1:27" ht="15" customHeight="1" x14ac:dyDescent="0.2">
      <c r="A275" s="69"/>
      <c r="B275" s="69"/>
      <c r="C275" s="69"/>
      <c r="D275" s="69"/>
      <c r="E275" s="69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39"/>
      <c r="Y275" s="39"/>
      <c r="Z275" s="39"/>
      <c r="AA275" s="39"/>
    </row>
    <row r="276" spans="1:27" ht="15" customHeight="1" x14ac:dyDescent="0.2">
      <c r="A276" s="69"/>
      <c r="B276" s="69"/>
      <c r="C276" s="69"/>
      <c r="D276" s="69"/>
      <c r="E276" s="69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39"/>
      <c r="Y276" s="39"/>
      <c r="Z276" s="39"/>
      <c r="AA276" s="39"/>
    </row>
    <row r="277" spans="1:27" ht="15" customHeight="1" x14ac:dyDescent="0.2">
      <c r="A277" s="69"/>
      <c r="B277" s="69"/>
      <c r="C277" s="69"/>
      <c r="D277" s="69"/>
      <c r="E277" s="69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39"/>
      <c r="Y277" s="39"/>
      <c r="Z277" s="39"/>
      <c r="AA277" s="39"/>
    </row>
    <row r="278" spans="1:27" ht="15" customHeight="1" x14ac:dyDescent="0.2">
      <c r="A278" s="69"/>
      <c r="B278" s="69"/>
      <c r="C278" s="69"/>
      <c r="D278" s="69"/>
      <c r="E278" s="69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39"/>
      <c r="Y278" s="39"/>
      <c r="Z278" s="39"/>
      <c r="AA278" s="39"/>
    </row>
    <row r="279" spans="1:27" ht="15" customHeight="1" x14ac:dyDescent="0.2">
      <c r="A279" s="69"/>
      <c r="B279" s="69"/>
      <c r="C279" s="69"/>
      <c r="D279" s="69"/>
      <c r="E279" s="69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39"/>
      <c r="Y279" s="39"/>
      <c r="Z279" s="39"/>
      <c r="AA279" s="39"/>
    </row>
    <row r="280" spans="1:27" ht="15" customHeight="1" x14ac:dyDescent="0.2">
      <c r="A280" s="69"/>
      <c r="B280" s="69"/>
      <c r="C280" s="69"/>
      <c r="D280" s="69"/>
      <c r="E280" s="69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39"/>
      <c r="Y280" s="39"/>
      <c r="Z280" s="39"/>
      <c r="AA280" s="39"/>
    </row>
    <row r="281" spans="1:27" ht="15" customHeight="1" x14ac:dyDescent="0.2">
      <c r="A281" s="69"/>
      <c r="B281" s="69"/>
      <c r="C281" s="69"/>
      <c r="D281" s="69"/>
      <c r="E281" s="69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39"/>
      <c r="Y281" s="39"/>
      <c r="Z281" s="39"/>
      <c r="AA281" s="39"/>
    </row>
    <row r="282" spans="1:27" ht="15" customHeight="1" x14ac:dyDescent="0.2">
      <c r="A282" s="69"/>
      <c r="B282" s="69"/>
      <c r="C282" s="69"/>
      <c r="D282" s="69"/>
      <c r="E282" s="69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39"/>
      <c r="Y282" s="39"/>
      <c r="Z282" s="39"/>
      <c r="AA282" s="39"/>
    </row>
    <row r="283" spans="1:27" ht="15" customHeight="1" x14ac:dyDescent="0.2">
      <c r="A283" s="69"/>
      <c r="B283" s="69"/>
      <c r="C283" s="69"/>
      <c r="D283" s="69"/>
      <c r="E283" s="69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39"/>
      <c r="Y283" s="39"/>
      <c r="Z283" s="39"/>
      <c r="AA283" s="39"/>
    </row>
    <row r="284" spans="1:27" ht="15" customHeight="1" x14ac:dyDescent="0.2">
      <c r="A284" s="69"/>
      <c r="B284" s="69"/>
      <c r="C284" s="69"/>
      <c r="D284" s="69"/>
      <c r="E284" s="69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39"/>
      <c r="Y284" s="39"/>
      <c r="Z284" s="39"/>
      <c r="AA284" s="39"/>
    </row>
    <row r="285" spans="1:27" ht="15" customHeight="1" x14ac:dyDescent="0.2">
      <c r="A285" s="69"/>
      <c r="B285" s="69"/>
      <c r="C285" s="69"/>
      <c r="D285" s="69"/>
      <c r="E285" s="69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39"/>
      <c r="Y285" s="39"/>
      <c r="Z285" s="39"/>
      <c r="AA285" s="39"/>
    </row>
    <row r="286" spans="1:27" ht="15" customHeight="1" x14ac:dyDescent="0.2">
      <c r="A286" s="69"/>
      <c r="B286" s="69"/>
      <c r="C286" s="69"/>
      <c r="D286" s="69"/>
      <c r="E286" s="69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39"/>
      <c r="Y286" s="39"/>
      <c r="Z286" s="39"/>
      <c r="AA286" s="39"/>
    </row>
    <row r="287" spans="1:27" ht="15" customHeight="1" x14ac:dyDescent="0.2">
      <c r="A287" s="69"/>
      <c r="B287" s="69"/>
      <c r="C287" s="69"/>
      <c r="D287" s="69"/>
      <c r="E287" s="69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39"/>
      <c r="Y287" s="39"/>
      <c r="Z287" s="39"/>
      <c r="AA287" s="39"/>
    </row>
    <row r="288" spans="1:27" ht="15" customHeight="1" x14ac:dyDescent="0.2">
      <c r="A288" s="69"/>
      <c r="B288" s="69"/>
      <c r="C288" s="69"/>
      <c r="D288" s="69"/>
      <c r="E288" s="69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39"/>
      <c r="Y288" s="39"/>
      <c r="Z288" s="39"/>
      <c r="AA288" s="39"/>
    </row>
    <row r="289" spans="1:27" ht="15" customHeight="1" x14ac:dyDescent="0.2">
      <c r="A289" s="69"/>
      <c r="B289" s="69"/>
      <c r="C289" s="69"/>
      <c r="D289" s="69"/>
      <c r="E289" s="69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39"/>
      <c r="Y289" s="39"/>
      <c r="Z289" s="39"/>
      <c r="AA289" s="39"/>
    </row>
    <row r="290" spans="1:27" ht="15" customHeight="1" x14ac:dyDescent="0.2">
      <c r="A290" s="69"/>
      <c r="B290" s="69"/>
      <c r="C290" s="69"/>
      <c r="D290" s="69"/>
      <c r="E290" s="69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39"/>
      <c r="Y290" s="39"/>
      <c r="Z290" s="39"/>
      <c r="AA290" s="39"/>
    </row>
    <row r="291" spans="1:27" ht="15" customHeight="1" x14ac:dyDescent="0.2">
      <c r="A291" s="69"/>
      <c r="B291" s="69"/>
      <c r="C291" s="69"/>
      <c r="D291" s="69"/>
      <c r="E291" s="69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39"/>
      <c r="Y291" s="39"/>
      <c r="Z291" s="39"/>
      <c r="AA291" s="39"/>
    </row>
    <row r="292" spans="1:27" ht="15" customHeight="1" x14ac:dyDescent="0.2">
      <c r="A292" s="69"/>
      <c r="B292" s="69"/>
      <c r="C292" s="69"/>
      <c r="D292" s="69"/>
      <c r="E292" s="69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39"/>
      <c r="Y292" s="39"/>
      <c r="Z292" s="39"/>
      <c r="AA292" s="39"/>
    </row>
    <row r="293" spans="1:27" ht="15" customHeight="1" x14ac:dyDescent="0.2">
      <c r="A293" s="69"/>
      <c r="B293" s="69"/>
      <c r="C293" s="69"/>
      <c r="D293" s="69"/>
      <c r="E293" s="69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39"/>
      <c r="Y293" s="39"/>
      <c r="Z293" s="39"/>
      <c r="AA293" s="39"/>
    </row>
    <row r="294" spans="1:27" ht="15" customHeight="1" x14ac:dyDescent="0.2">
      <c r="A294" s="69"/>
      <c r="B294" s="69"/>
      <c r="C294" s="69"/>
      <c r="D294" s="69"/>
      <c r="E294" s="69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39"/>
      <c r="Y294" s="39"/>
      <c r="Z294" s="39"/>
      <c r="AA294" s="39"/>
    </row>
    <row r="295" spans="1:27" ht="15" customHeight="1" x14ac:dyDescent="0.2">
      <c r="A295" s="69"/>
      <c r="B295" s="69"/>
      <c r="C295" s="69"/>
      <c r="D295" s="69"/>
      <c r="E295" s="69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39"/>
      <c r="Y295" s="39"/>
      <c r="Z295" s="39"/>
      <c r="AA295" s="39"/>
    </row>
    <row r="296" spans="1:27" ht="15" customHeight="1" x14ac:dyDescent="0.2">
      <c r="A296" s="69"/>
      <c r="B296" s="69"/>
      <c r="C296" s="69"/>
      <c r="D296" s="69"/>
      <c r="E296" s="69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39"/>
      <c r="Y296" s="39"/>
      <c r="Z296" s="39"/>
      <c r="AA296" s="39"/>
    </row>
    <row r="297" spans="1:27" ht="15" customHeight="1" x14ac:dyDescent="0.2">
      <c r="A297" s="69"/>
      <c r="B297" s="69"/>
      <c r="C297" s="69"/>
      <c r="D297" s="69"/>
      <c r="E297" s="69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39"/>
      <c r="Y297" s="39"/>
      <c r="Z297" s="39"/>
      <c r="AA297" s="39"/>
    </row>
    <row r="298" spans="1:27" ht="15" customHeight="1" x14ac:dyDescent="0.2">
      <c r="A298" s="69"/>
      <c r="B298" s="69"/>
      <c r="C298" s="69"/>
      <c r="D298" s="69"/>
      <c r="E298" s="69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39"/>
      <c r="Y298" s="39"/>
      <c r="Z298" s="39"/>
      <c r="AA298" s="39"/>
    </row>
    <row r="299" spans="1:27" ht="15" customHeight="1" x14ac:dyDescent="0.2">
      <c r="A299" s="69"/>
      <c r="B299" s="69"/>
      <c r="C299" s="69"/>
      <c r="D299" s="69"/>
      <c r="E299" s="69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39"/>
      <c r="Y299" s="39"/>
      <c r="Z299" s="39"/>
      <c r="AA299" s="39"/>
    </row>
    <row r="300" spans="1:27" ht="15" customHeight="1" x14ac:dyDescent="0.2">
      <c r="A300" s="69"/>
      <c r="B300" s="69"/>
      <c r="C300" s="69"/>
      <c r="D300" s="69"/>
      <c r="E300" s="69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39"/>
      <c r="Y300" s="39"/>
      <c r="Z300" s="39"/>
      <c r="AA300" s="39"/>
    </row>
    <row r="301" spans="1:27" ht="15" customHeight="1" x14ac:dyDescent="0.2">
      <c r="A301" s="69"/>
      <c r="B301" s="69"/>
      <c r="C301" s="69"/>
      <c r="D301" s="69"/>
      <c r="E301" s="69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39"/>
      <c r="Y301" s="39"/>
      <c r="Z301" s="39"/>
      <c r="AA301" s="39"/>
    </row>
    <row r="302" spans="1:27" ht="15" customHeight="1" x14ac:dyDescent="0.2">
      <c r="A302" s="69"/>
      <c r="B302" s="69"/>
      <c r="C302" s="69"/>
      <c r="D302" s="69"/>
      <c r="E302" s="69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39"/>
      <c r="Y302" s="39"/>
      <c r="Z302" s="39"/>
      <c r="AA302" s="39"/>
    </row>
    <row r="303" spans="1:27" ht="15" customHeight="1" x14ac:dyDescent="0.2">
      <c r="A303" s="69"/>
      <c r="B303" s="69"/>
      <c r="C303" s="69"/>
      <c r="D303" s="69"/>
      <c r="E303" s="69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39"/>
      <c r="Y303" s="39"/>
      <c r="Z303" s="39"/>
      <c r="AA303" s="39"/>
    </row>
    <row r="304" spans="1:27" ht="15" customHeight="1" x14ac:dyDescent="0.2">
      <c r="A304" s="69"/>
      <c r="B304" s="69"/>
      <c r="C304" s="69"/>
      <c r="D304" s="69"/>
      <c r="E304" s="69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39"/>
      <c r="Y304" s="39"/>
      <c r="Z304" s="39"/>
      <c r="AA304" s="39"/>
    </row>
    <row r="305" spans="1:27" ht="15" customHeight="1" x14ac:dyDescent="0.2">
      <c r="A305" s="69"/>
      <c r="B305" s="69"/>
      <c r="C305" s="69"/>
      <c r="D305" s="69"/>
      <c r="E305" s="69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39"/>
      <c r="Y305" s="39"/>
      <c r="Z305" s="39"/>
      <c r="AA305" s="39"/>
    </row>
    <row r="306" spans="1:27" ht="15" customHeight="1" x14ac:dyDescent="0.2">
      <c r="A306" s="69"/>
      <c r="B306" s="69"/>
      <c r="C306" s="69"/>
      <c r="D306" s="69"/>
      <c r="E306" s="69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39"/>
      <c r="Y306" s="39"/>
      <c r="Z306" s="39"/>
      <c r="AA306" s="39"/>
    </row>
    <row r="307" spans="1:27" ht="15" customHeight="1" x14ac:dyDescent="0.2">
      <c r="A307" s="69"/>
      <c r="B307" s="69"/>
      <c r="C307" s="69"/>
      <c r="D307" s="69"/>
      <c r="E307" s="69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39"/>
      <c r="Y307" s="39"/>
      <c r="Z307" s="39"/>
      <c r="AA307" s="39"/>
    </row>
    <row r="308" spans="1:27" ht="15" customHeight="1" x14ac:dyDescent="0.2">
      <c r="A308" s="69"/>
      <c r="B308" s="69"/>
      <c r="C308" s="69"/>
      <c r="D308" s="69"/>
      <c r="E308" s="69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39"/>
      <c r="Y308" s="39"/>
      <c r="Z308" s="39"/>
      <c r="AA308" s="39"/>
    </row>
    <row r="309" spans="1:27" ht="15" customHeight="1" x14ac:dyDescent="0.2">
      <c r="A309" s="69"/>
      <c r="B309" s="69"/>
      <c r="C309" s="69"/>
      <c r="D309" s="69"/>
      <c r="E309" s="69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39"/>
      <c r="Y309" s="39"/>
      <c r="Z309" s="39"/>
      <c r="AA309" s="39"/>
    </row>
    <row r="310" spans="1:27" ht="15" customHeight="1" x14ac:dyDescent="0.2">
      <c r="A310" s="69"/>
      <c r="B310" s="69"/>
      <c r="C310" s="69"/>
      <c r="D310" s="69"/>
      <c r="E310" s="69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39"/>
      <c r="Y310" s="39"/>
      <c r="Z310" s="39"/>
      <c r="AA310" s="39"/>
    </row>
    <row r="311" spans="1:27" ht="15" customHeight="1" x14ac:dyDescent="0.2">
      <c r="A311" s="69"/>
      <c r="B311" s="69"/>
      <c r="C311" s="69"/>
      <c r="D311" s="69"/>
      <c r="E311" s="69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39"/>
      <c r="Y311" s="39"/>
      <c r="Z311" s="39"/>
      <c r="AA311" s="39"/>
    </row>
    <row r="312" spans="1:27" ht="15" customHeight="1" x14ac:dyDescent="0.2">
      <c r="A312" s="69"/>
      <c r="B312" s="69"/>
      <c r="C312" s="69"/>
      <c r="D312" s="69"/>
      <c r="E312" s="69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39"/>
      <c r="Y312" s="39"/>
      <c r="Z312" s="39"/>
      <c r="AA312" s="39"/>
    </row>
    <row r="313" spans="1:27" ht="15" customHeight="1" x14ac:dyDescent="0.2">
      <c r="A313" s="69"/>
      <c r="B313" s="69"/>
      <c r="C313" s="69"/>
      <c r="D313" s="69"/>
      <c r="E313" s="69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39"/>
      <c r="Y313" s="39"/>
      <c r="Z313" s="39"/>
      <c r="AA313" s="39"/>
    </row>
    <row r="314" spans="1:27" ht="15" customHeight="1" x14ac:dyDescent="0.2">
      <c r="A314" s="69"/>
      <c r="B314" s="69"/>
      <c r="C314" s="69"/>
      <c r="D314" s="69"/>
      <c r="E314" s="69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39"/>
      <c r="Y314" s="39"/>
      <c r="Z314" s="39"/>
      <c r="AA314" s="39"/>
    </row>
    <row r="315" spans="1:27" ht="15" customHeight="1" x14ac:dyDescent="0.2">
      <c r="A315" s="69"/>
      <c r="B315" s="69"/>
      <c r="C315" s="69"/>
      <c r="D315" s="69"/>
      <c r="E315" s="69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39"/>
      <c r="Y315" s="39"/>
      <c r="Z315" s="39"/>
      <c r="AA315" s="39"/>
    </row>
    <row r="316" spans="1:27" ht="15" customHeight="1" x14ac:dyDescent="0.2">
      <c r="A316" s="69"/>
      <c r="B316" s="69"/>
      <c r="C316" s="69"/>
      <c r="D316" s="69"/>
      <c r="E316" s="69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39"/>
      <c r="Y316" s="39"/>
      <c r="Z316" s="39"/>
      <c r="AA316" s="39"/>
    </row>
    <row r="317" spans="1:27" ht="15" customHeight="1" x14ac:dyDescent="0.2">
      <c r="A317" s="69"/>
      <c r="B317" s="69"/>
      <c r="C317" s="69"/>
      <c r="D317" s="69"/>
      <c r="E317" s="69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39"/>
      <c r="Y317" s="39"/>
      <c r="Z317" s="39"/>
      <c r="AA317" s="39"/>
    </row>
    <row r="318" spans="1:27" ht="15" customHeight="1" x14ac:dyDescent="0.2">
      <c r="A318" s="69"/>
      <c r="B318" s="69"/>
      <c r="C318" s="69"/>
      <c r="D318" s="69"/>
      <c r="E318" s="69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39"/>
      <c r="Y318" s="39"/>
      <c r="Z318" s="39"/>
      <c r="AA318" s="39"/>
    </row>
    <row r="319" spans="1:27" ht="15" customHeight="1" x14ac:dyDescent="0.2">
      <c r="A319" s="69"/>
      <c r="B319" s="69"/>
      <c r="C319" s="69"/>
      <c r="D319" s="69"/>
      <c r="E319" s="69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39"/>
      <c r="Y319" s="39"/>
      <c r="Z319" s="39"/>
      <c r="AA319" s="39"/>
    </row>
    <row r="320" spans="1:27" ht="15" customHeight="1" x14ac:dyDescent="0.2">
      <c r="A320" s="69"/>
      <c r="B320" s="69"/>
      <c r="C320" s="69"/>
      <c r="D320" s="69"/>
      <c r="E320" s="69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39"/>
      <c r="Y320" s="39"/>
      <c r="Z320" s="39"/>
      <c r="AA320" s="39"/>
    </row>
    <row r="321" spans="1:27" ht="15" customHeight="1" x14ac:dyDescent="0.2">
      <c r="A321" s="69"/>
      <c r="B321" s="69"/>
      <c r="C321" s="69"/>
      <c r="D321" s="69"/>
      <c r="E321" s="69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39"/>
      <c r="Y321" s="39"/>
      <c r="Z321" s="39"/>
      <c r="AA321" s="39"/>
    </row>
    <row r="322" spans="1:27" ht="15" customHeight="1" x14ac:dyDescent="0.2">
      <c r="A322" s="69"/>
      <c r="B322" s="69"/>
      <c r="C322" s="69"/>
      <c r="D322" s="69"/>
      <c r="E322" s="69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39"/>
      <c r="Y322" s="39"/>
      <c r="Z322" s="39"/>
      <c r="AA322" s="39"/>
    </row>
    <row r="323" spans="1:27" ht="15" customHeight="1" x14ac:dyDescent="0.2">
      <c r="A323" s="69"/>
      <c r="B323" s="69"/>
      <c r="C323" s="69"/>
      <c r="D323" s="69"/>
      <c r="E323" s="69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39"/>
      <c r="Y323" s="39"/>
      <c r="Z323" s="39"/>
      <c r="AA323" s="39"/>
    </row>
    <row r="324" spans="1:27" ht="15" customHeight="1" x14ac:dyDescent="0.2">
      <c r="A324" s="69"/>
      <c r="B324" s="69"/>
      <c r="C324" s="69"/>
      <c r="D324" s="69"/>
      <c r="E324" s="69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39"/>
      <c r="Y324" s="39"/>
      <c r="Z324" s="39"/>
      <c r="AA324" s="39"/>
    </row>
    <row r="325" spans="1:27" ht="15" customHeight="1" x14ac:dyDescent="0.2">
      <c r="A325" s="69"/>
      <c r="B325" s="69"/>
      <c r="C325" s="69"/>
      <c r="D325" s="69"/>
      <c r="E325" s="69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39"/>
      <c r="Y325" s="39"/>
      <c r="Z325" s="39"/>
      <c r="AA325" s="39"/>
    </row>
    <row r="326" spans="1:27" ht="15" customHeight="1" x14ac:dyDescent="0.2">
      <c r="A326" s="69"/>
      <c r="B326" s="69"/>
      <c r="C326" s="69"/>
      <c r="D326" s="69"/>
      <c r="E326" s="69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39"/>
      <c r="Y326" s="39"/>
      <c r="Z326" s="39"/>
      <c r="AA326" s="39"/>
    </row>
    <row r="327" spans="1:27" ht="15" customHeight="1" x14ac:dyDescent="0.2">
      <c r="A327" s="69"/>
      <c r="B327" s="69"/>
      <c r="C327" s="69"/>
      <c r="D327" s="69"/>
      <c r="E327" s="69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39"/>
      <c r="Y327" s="39"/>
      <c r="Z327" s="39"/>
      <c r="AA327" s="39"/>
    </row>
    <row r="328" spans="1:27" ht="15" customHeight="1" x14ac:dyDescent="0.2">
      <c r="A328" s="69"/>
      <c r="B328" s="69"/>
      <c r="C328" s="69"/>
      <c r="D328" s="69"/>
      <c r="E328" s="69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39"/>
      <c r="Y328" s="39"/>
      <c r="Z328" s="39"/>
      <c r="AA328" s="39"/>
    </row>
    <row r="329" spans="1:27" ht="15" customHeight="1" x14ac:dyDescent="0.2">
      <c r="A329" s="69"/>
      <c r="B329" s="69"/>
      <c r="C329" s="69"/>
      <c r="D329" s="69"/>
      <c r="E329" s="69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39"/>
      <c r="Y329" s="39"/>
      <c r="Z329" s="39"/>
      <c r="AA329" s="39"/>
    </row>
    <row r="330" spans="1:27" ht="15" customHeight="1" x14ac:dyDescent="0.2">
      <c r="A330" s="69"/>
      <c r="B330" s="69"/>
      <c r="C330" s="69"/>
      <c r="D330" s="69"/>
      <c r="E330" s="69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39"/>
      <c r="Y330" s="39"/>
      <c r="Z330" s="39"/>
      <c r="AA330" s="39"/>
    </row>
    <row r="331" spans="1:27" ht="15" customHeight="1" x14ac:dyDescent="0.2">
      <c r="A331" s="69"/>
      <c r="B331" s="69"/>
      <c r="C331" s="69"/>
      <c r="D331" s="69"/>
      <c r="E331" s="69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39"/>
      <c r="Y331" s="39"/>
      <c r="Z331" s="39"/>
      <c r="AA331" s="39"/>
    </row>
    <row r="332" spans="1:27" ht="15" customHeight="1" x14ac:dyDescent="0.2">
      <c r="A332" s="69"/>
      <c r="B332" s="69"/>
      <c r="C332" s="69"/>
      <c r="D332" s="69"/>
      <c r="E332" s="69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39"/>
      <c r="Y332" s="39"/>
      <c r="Z332" s="39"/>
      <c r="AA332" s="39"/>
    </row>
    <row r="333" spans="1:27" ht="15" customHeight="1" x14ac:dyDescent="0.2">
      <c r="A333" s="69"/>
      <c r="B333" s="69"/>
      <c r="C333" s="69"/>
      <c r="D333" s="69"/>
      <c r="E333" s="69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39"/>
      <c r="Y333" s="39"/>
      <c r="Z333" s="39"/>
      <c r="AA333" s="39"/>
    </row>
    <row r="334" spans="1:27" ht="15" customHeight="1" x14ac:dyDescent="0.2">
      <c r="A334" s="69"/>
      <c r="B334" s="69"/>
      <c r="C334" s="69"/>
      <c r="D334" s="69"/>
      <c r="E334" s="69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39"/>
      <c r="Y334" s="39"/>
      <c r="Z334" s="39"/>
      <c r="AA334" s="39"/>
    </row>
    <row r="335" spans="1:27" ht="15" customHeight="1" x14ac:dyDescent="0.2">
      <c r="A335" s="69"/>
      <c r="B335" s="69"/>
      <c r="C335" s="69"/>
      <c r="D335" s="69"/>
      <c r="E335" s="69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39"/>
      <c r="Y335" s="39"/>
      <c r="Z335" s="39"/>
      <c r="AA335" s="39"/>
    </row>
    <row r="336" spans="1:27" ht="15" customHeight="1" x14ac:dyDescent="0.2">
      <c r="A336" s="69"/>
      <c r="B336" s="69"/>
      <c r="C336" s="69"/>
      <c r="D336" s="69"/>
      <c r="E336" s="69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39"/>
      <c r="Y336" s="39"/>
      <c r="Z336" s="39"/>
      <c r="AA336" s="39"/>
    </row>
    <row r="337" spans="1:27" ht="15" customHeight="1" x14ac:dyDescent="0.2">
      <c r="A337" s="69"/>
      <c r="B337" s="69"/>
      <c r="C337" s="69"/>
      <c r="D337" s="69"/>
      <c r="E337" s="69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39"/>
      <c r="Y337" s="39"/>
      <c r="Z337" s="39"/>
      <c r="AA337" s="39"/>
    </row>
    <row r="338" spans="1:27" ht="15" customHeight="1" x14ac:dyDescent="0.2">
      <c r="A338" s="69"/>
      <c r="B338" s="69"/>
      <c r="C338" s="69"/>
      <c r="D338" s="69"/>
      <c r="E338" s="69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39"/>
      <c r="Y338" s="39"/>
      <c r="Z338" s="39"/>
      <c r="AA338" s="39"/>
    </row>
    <row r="339" spans="1:27" ht="15" customHeight="1" x14ac:dyDescent="0.2">
      <c r="A339" s="69"/>
      <c r="B339" s="69"/>
      <c r="C339" s="69"/>
      <c r="D339" s="69"/>
      <c r="E339" s="69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39"/>
      <c r="Y339" s="39"/>
      <c r="Z339" s="39"/>
      <c r="AA339" s="39"/>
    </row>
    <row r="340" spans="1:27" ht="15" customHeight="1" x14ac:dyDescent="0.2">
      <c r="A340" s="69"/>
      <c r="B340" s="69"/>
      <c r="C340" s="69"/>
      <c r="D340" s="69"/>
      <c r="E340" s="69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39"/>
      <c r="Y340" s="39"/>
      <c r="Z340" s="39"/>
      <c r="AA340" s="39"/>
    </row>
    <row r="341" spans="1:27" ht="15" customHeight="1" x14ac:dyDescent="0.2">
      <c r="A341" s="69"/>
      <c r="B341" s="69"/>
      <c r="C341" s="69"/>
      <c r="D341" s="69"/>
      <c r="E341" s="69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39"/>
      <c r="Y341" s="39"/>
      <c r="Z341" s="39"/>
      <c r="AA341" s="39"/>
    </row>
    <row r="342" spans="1:27" ht="15" customHeight="1" x14ac:dyDescent="0.2">
      <c r="A342" s="69"/>
      <c r="B342" s="69"/>
      <c r="C342" s="69"/>
      <c r="D342" s="69"/>
      <c r="E342" s="69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39"/>
      <c r="Y342" s="39"/>
      <c r="Z342" s="39"/>
      <c r="AA342" s="39"/>
    </row>
    <row r="343" spans="1:27" ht="15" customHeight="1" x14ac:dyDescent="0.2">
      <c r="A343" s="69"/>
      <c r="B343" s="69"/>
      <c r="C343" s="69"/>
      <c r="D343" s="69"/>
      <c r="E343" s="69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39"/>
      <c r="Y343" s="39"/>
      <c r="Z343" s="39"/>
      <c r="AA343" s="39"/>
    </row>
    <row r="344" spans="1:27" ht="15" customHeight="1" x14ac:dyDescent="0.2">
      <c r="A344" s="69"/>
      <c r="B344" s="69"/>
      <c r="C344" s="69"/>
      <c r="D344" s="69"/>
      <c r="E344" s="69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39"/>
      <c r="Y344" s="39"/>
      <c r="Z344" s="39"/>
      <c r="AA344" s="39"/>
    </row>
    <row r="345" spans="1:27" ht="15" customHeight="1" x14ac:dyDescent="0.2">
      <c r="A345" s="69"/>
      <c r="B345" s="69"/>
      <c r="C345" s="69"/>
      <c r="D345" s="69"/>
      <c r="E345" s="69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39"/>
      <c r="Y345" s="39"/>
      <c r="Z345" s="39"/>
      <c r="AA345" s="39"/>
    </row>
    <row r="346" spans="1:27" ht="15" customHeight="1" x14ac:dyDescent="0.2">
      <c r="A346" s="69"/>
      <c r="B346" s="69"/>
      <c r="C346" s="69"/>
      <c r="D346" s="69"/>
      <c r="E346" s="69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39"/>
      <c r="Y346" s="39"/>
      <c r="Z346" s="39"/>
      <c r="AA346" s="39"/>
    </row>
    <row r="347" spans="1:27" ht="15" customHeight="1" x14ac:dyDescent="0.2">
      <c r="A347" s="69"/>
      <c r="B347" s="69"/>
      <c r="C347" s="69"/>
      <c r="D347" s="69"/>
      <c r="E347" s="69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39"/>
      <c r="Y347" s="39"/>
      <c r="Z347" s="39"/>
      <c r="AA347" s="39"/>
    </row>
    <row r="348" spans="1:27" ht="15" customHeight="1" x14ac:dyDescent="0.2">
      <c r="A348" s="69"/>
      <c r="B348" s="69"/>
      <c r="C348" s="69"/>
      <c r="D348" s="69"/>
      <c r="E348" s="69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39"/>
      <c r="Y348" s="39"/>
      <c r="Z348" s="39"/>
      <c r="AA348" s="39"/>
    </row>
    <row r="349" spans="1:27" ht="15" customHeight="1" x14ac:dyDescent="0.2">
      <c r="A349" s="69"/>
      <c r="B349" s="69"/>
      <c r="C349" s="69"/>
      <c r="D349" s="69"/>
      <c r="E349" s="69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39"/>
      <c r="Y349" s="39"/>
      <c r="Z349" s="39"/>
      <c r="AA349" s="39"/>
    </row>
    <row r="350" spans="1:27" ht="15" customHeight="1" x14ac:dyDescent="0.2">
      <c r="A350" s="69"/>
      <c r="B350" s="69"/>
      <c r="C350" s="69"/>
      <c r="D350" s="69"/>
      <c r="E350" s="69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39"/>
      <c r="Y350" s="39"/>
      <c r="Z350" s="39"/>
      <c r="AA350" s="39"/>
    </row>
    <row r="351" spans="1:27" ht="15" customHeight="1" x14ac:dyDescent="0.2">
      <c r="A351" s="69"/>
      <c r="B351" s="69"/>
      <c r="C351" s="69"/>
      <c r="D351" s="69"/>
      <c r="E351" s="69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39"/>
      <c r="Y351" s="39"/>
      <c r="Z351" s="39"/>
      <c r="AA351" s="39"/>
    </row>
    <row r="352" spans="1:27" ht="15" customHeight="1" x14ac:dyDescent="0.2">
      <c r="A352" s="69"/>
      <c r="B352" s="69"/>
      <c r="C352" s="69"/>
      <c r="D352" s="69"/>
      <c r="E352" s="69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39"/>
      <c r="Y352" s="39"/>
      <c r="Z352" s="39"/>
      <c r="AA352" s="39"/>
    </row>
    <row r="353" spans="1:27" ht="15" customHeight="1" x14ac:dyDescent="0.2">
      <c r="A353" s="69"/>
      <c r="B353" s="69"/>
      <c r="C353" s="69"/>
      <c r="D353" s="69"/>
      <c r="E353" s="69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39"/>
      <c r="Y353" s="39"/>
      <c r="Z353" s="39"/>
      <c r="AA353" s="39"/>
    </row>
    <row r="354" spans="1:27" ht="15" customHeight="1" x14ac:dyDescent="0.2">
      <c r="A354" s="69"/>
      <c r="B354" s="69"/>
      <c r="C354" s="69"/>
      <c r="D354" s="69"/>
      <c r="E354" s="69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39"/>
      <c r="Y354" s="39"/>
      <c r="Z354" s="39"/>
      <c r="AA354" s="39"/>
    </row>
    <row r="355" spans="1:27" ht="15" customHeight="1" x14ac:dyDescent="0.2">
      <c r="A355" s="69"/>
      <c r="B355" s="69"/>
      <c r="C355" s="69"/>
      <c r="D355" s="69"/>
      <c r="E355" s="69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39"/>
      <c r="Y355" s="39"/>
      <c r="Z355" s="39"/>
      <c r="AA355" s="39"/>
    </row>
    <row r="356" spans="1:27" ht="15" customHeight="1" x14ac:dyDescent="0.2">
      <c r="A356" s="69"/>
      <c r="B356" s="69"/>
      <c r="C356" s="69"/>
      <c r="D356" s="69"/>
      <c r="E356" s="69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39"/>
      <c r="Y356" s="39"/>
      <c r="Z356" s="39"/>
      <c r="AA356" s="39"/>
    </row>
    <row r="357" spans="1:27" ht="15" customHeight="1" x14ac:dyDescent="0.2">
      <c r="A357" s="69"/>
      <c r="B357" s="69"/>
      <c r="C357" s="69"/>
      <c r="D357" s="69"/>
      <c r="E357" s="69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39"/>
      <c r="Y357" s="39"/>
      <c r="Z357" s="39"/>
      <c r="AA357" s="39"/>
    </row>
    <row r="358" spans="1:27" ht="15" customHeight="1" x14ac:dyDescent="0.2">
      <c r="A358" s="69"/>
      <c r="B358" s="69"/>
      <c r="C358" s="69"/>
      <c r="D358" s="69"/>
      <c r="E358" s="69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39"/>
      <c r="Y358" s="39"/>
      <c r="Z358" s="39"/>
      <c r="AA358" s="39"/>
    </row>
    <row r="359" spans="1:27" ht="15" customHeight="1" x14ac:dyDescent="0.2">
      <c r="A359" s="69"/>
      <c r="B359" s="69"/>
      <c r="C359" s="69"/>
      <c r="D359" s="69"/>
      <c r="E359" s="69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39"/>
      <c r="Y359" s="39"/>
      <c r="Z359" s="39"/>
      <c r="AA359" s="39"/>
    </row>
    <row r="360" spans="1:27" ht="15" customHeight="1" x14ac:dyDescent="0.2">
      <c r="A360" s="69"/>
      <c r="B360" s="69"/>
      <c r="C360" s="69"/>
      <c r="D360" s="69"/>
      <c r="E360" s="69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39"/>
      <c r="Y360" s="39"/>
      <c r="Z360" s="39"/>
      <c r="AA360" s="39"/>
    </row>
    <row r="361" spans="1:27" ht="15" customHeight="1" x14ac:dyDescent="0.2">
      <c r="A361" s="69"/>
      <c r="B361" s="69"/>
      <c r="C361" s="69"/>
      <c r="D361" s="69"/>
      <c r="E361" s="69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39"/>
      <c r="Y361" s="39"/>
      <c r="Z361" s="39"/>
      <c r="AA361" s="39"/>
    </row>
    <row r="362" spans="1:27" ht="15" customHeight="1" x14ac:dyDescent="0.2">
      <c r="A362" s="69"/>
      <c r="B362" s="69"/>
      <c r="C362" s="69"/>
      <c r="D362" s="69"/>
      <c r="E362" s="69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39"/>
      <c r="Y362" s="39"/>
      <c r="Z362" s="39"/>
      <c r="AA362" s="39"/>
    </row>
    <row r="363" spans="1:27" ht="15" customHeight="1" x14ac:dyDescent="0.2">
      <c r="A363" s="69"/>
      <c r="B363" s="69"/>
      <c r="C363" s="69"/>
      <c r="D363" s="69"/>
      <c r="E363" s="69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39"/>
      <c r="Y363" s="39"/>
      <c r="Z363" s="39"/>
      <c r="AA363" s="39"/>
    </row>
    <row r="364" spans="1:27" ht="15" customHeight="1" x14ac:dyDescent="0.2">
      <c r="A364" s="69"/>
      <c r="B364" s="69"/>
      <c r="C364" s="69"/>
      <c r="D364" s="69"/>
      <c r="E364" s="69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39"/>
      <c r="Y364" s="39"/>
      <c r="Z364" s="39"/>
      <c r="AA364" s="39"/>
    </row>
    <row r="365" spans="1:27" ht="15" customHeight="1" x14ac:dyDescent="0.2">
      <c r="A365" s="69"/>
      <c r="B365" s="69"/>
      <c r="C365" s="69"/>
      <c r="D365" s="69"/>
      <c r="E365" s="69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39"/>
      <c r="Y365" s="39"/>
      <c r="Z365" s="39"/>
      <c r="AA365" s="39"/>
    </row>
    <row r="366" spans="1:27" ht="15" customHeight="1" x14ac:dyDescent="0.2">
      <c r="A366" s="69"/>
      <c r="B366" s="69"/>
      <c r="C366" s="69"/>
      <c r="D366" s="69"/>
      <c r="E366" s="69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39"/>
      <c r="Y366" s="39"/>
      <c r="Z366" s="39"/>
      <c r="AA366" s="39"/>
    </row>
    <row r="367" spans="1:27" ht="15" customHeight="1" x14ac:dyDescent="0.2">
      <c r="A367" s="69"/>
      <c r="B367" s="69"/>
      <c r="C367" s="69"/>
      <c r="D367" s="69"/>
      <c r="E367" s="69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39"/>
      <c r="Y367" s="39"/>
      <c r="Z367" s="39"/>
      <c r="AA367" s="39"/>
    </row>
    <row r="368" spans="1:27" ht="15" customHeight="1" x14ac:dyDescent="0.2">
      <c r="A368" s="69"/>
      <c r="B368" s="69"/>
      <c r="C368" s="69"/>
      <c r="D368" s="69"/>
      <c r="E368" s="69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39"/>
      <c r="Y368" s="39"/>
      <c r="Z368" s="39"/>
      <c r="AA368" s="39"/>
    </row>
    <row r="369" spans="1:27" ht="15" customHeight="1" x14ac:dyDescent="0.2">
      <c r="A369" s="69"/>
      <c r="B369" s="69"/>
      <c r="C369" s="69"/>
      <c r="D369" s="69"/>
      <c r="E369" s="69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39"/>
      <c r="Y369" s="39"/>
      <c r="Z369" s="39"/>
      <c r="AA369" s="39"/>
    </row>
    <row r="370" spans="1:27" ht="15" customHeight="1" x14ac:dyDescent="0.2">
      <c r="A370" s="69"/>
      <c r="B370" s="69"/>
      <c r="C370" s="69"/>
      <c r="D370" s="69"/>
      <c r="E370" s="69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39"/>
      <c r="Y370" s="39"/>
      <c r="Z370" s="39"/>
      <c r="AA370" s="39"/>
    </row>
    <row r="371" spans="1:27" ht="15" customHeight="1" x14ac:dyDescent="0.2">
      <c r="A371" s="69"/>
      <c r="B371" s="69"/>
      <c r="C371" s="69"/>
      <c r="D371" s="69"/>
      <c r="E371" s="69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39"/>
      <c r="Y371" s="39"/>
      <c r="Z371" s="39"/>
      <c r="AA371" s="39"/>
    </row>
    <row r="372" spans="1:27" ht="15" customHeight="1" x14ac:dyDescent="0.2">
      <c r="A372" s="69"/>
      <c r="B372" s="69"/>
      <c r="C372" s="69"/>
      <c r="D372" s="69"/>
      <c r="E372" s="69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39"/>
      <c r="Y372" s="39"/>
      <c r="Z372" s="39"/>
      <c r="AA372" s="39"/>
    </row>
    <row r="373" spans="1:27" ht="15" customHeight="1" x14ac:dyDescent="0.2">
      <c r="A373" s="69"/>
      <c r="B373" s="69"/>
      <c r="C373" s="69"/>
      <c r="D373" s="69"/>
      <c r="E373" s="69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39"/>
      <c r="Y373" s="39"/>
      <c r="Z373" s="39"/>
      <c r="AA373" s="39"/>
    </row>
    <row r="374" spans="1:27" ht="15" customHeight="1" x14ac:dyDescent="0.2">
      <c r="A374" s="69"/>
      <c r="B374" s="69"/>
      <c r="C374" s="69"/>
      <c r="D374" s="69"/>
      <c r="E374" s="69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39"/>
      <c r="Y374" s="39"/>
      <c r="Z374" s="39"/>
      <c r="AA374" s="39"/>
    </row>
    <row r="375" spans="1:27" ht="15" customHeight="1" x14ac:dyDescent="0.2">
      <c r="A375" s="69"/>
      <c r="B375" s="69"/>
      <c r="C375" s="69"/>
      <c r="D375" s="69"/>
      <c r="E375" s="69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39"/>
      <c r="Y375" s="39"/>
      <c r="Z375" s="39"/>
      <c r="AA375" s="39"/>
    </row>
    <row r="376" spans="1:27" ht="15" customHeight="1" x14ac:dyDescent="0.2">
      <c r="A376" s="69"/>
      <c r="B376" s="69"/>
      <c r="C376" s="69"/>
      <c r="D376" s="69"/>
      <c r="E376" s="69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39"/>
      <c r="Y376" s="39"/>
      <c r="Z376" s="39"/>
      <c r="AA376" s="39"/>
    </row>
    <row r="377" spans="1:27" ht="15" customHeight="1" x14ac:dyDescent="0.2">
      <c r="A377" s="69"/>
      <c r="B377" s="69"/>
      <c r="C377" s="69"/>
      <c r="D377" s="69"/>
      <c r="E377" s="69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39"/>
      <c r="Y377" s="39"/>
      <c r="Z377" s="39"/>
      <c r="AA377" s="39"/>
    </row>
    <row r="378" spans="1:27" ht="15" customHeight="1" x14ac:dyDescent="0.2">
      <c r="A378" s="69"/>
      <c r="B378" s="69"/>
      <c r="C378" s="69"/>
      <c r="D378" s="69"/>
      <c r="E378" s="69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39"/>
      <c r="Y378" s="39"/>
      <c r="Z378" s="39"/>
      <c r="AA378" s="39"/>
    </row>
    <row r="379" spans="1:27" ht="15" customHeight="1" x14ac:dyDescent="0.2">
      <c r="A379" s="69"/>
      <c r="B379" s="69"/>
      <c r="C379" s="69"/>
      <c r="D379" s="69"/>
      <c r="E379" s="69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70"/>
      <c r="X379" s="39"/>
      <c r="Y379" s="39"/>
      <c r="Z379" s="39"/>
      <c r="AA379" s="39"/>
    </row>
    <row r="380" spans="1:27" ht="15" customHeight="1" x14ac:dyDescent="0.2">
      <c r="A380" s="69"/>
      <c r="B380" s="69"/>
      <c r="C380" s="69"/>
      <c r="D380" s="69"/>
      <c r="E380" s="69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39"/>
      <c r="Y380" s="39"/>
      <c r="Z380" s="39"/>
      <c r="AA380" s="39"/>
    </row>
    <row r="381" spans="1:27" ht="15" customHeight="1" x14ac:dyDescent="0.2">
      <c r="A381" s="69"/>
      <c r="B381" s="69"/>
      <c r="C381" s="69"/>
      <c r="D381" s="69"/>
      <c r="E381" s="69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70"/>
      <c r="X381" s="39"/>
      <c r="Y381" s="39"/>
      <c r="Z381" s="39"/>
      <c r="AA381" s="39"/>
    </row>
    <row r="382" spans="1:27" ht="15" customHeight="1" x14ac:dyDescent="0.2">
      <c r="A382" s="69"/>
      <c r="B382" s="69"/>
      <c r="C382" s="69"/>
      <c r="D382" s="69"/>
      <c r="E382" s="69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39"/>
      <c r="Y382" s="39"/>
      <c r="Z382" s="39"/>
      <c r="AA382" s="39"/>
    </row>
    <row r="383" spans="1:27" ht="15" customHeight="1" x14ac:dyDescent="0.2">
      <c r="A383" s="69"/>
      <c r="B383" s="69"/>
      <c r="C383" s="69"/>
      <c r="D383" s="69"/>
      <c r="E383" s="69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39"/>
      <c r="Y383" s="39"/>
      <c r="Z383" s="39"/>
      <c r="AA383" s="39"/>
    </row>
    <row r="384" spans="1:27" ht="15" customHeight="1" x14ac:dyDescent="0.2">
      <c r="A384" s="69"/>
      <c r="B384" s="69"/>
      <c r="C384" s="69"/>
      <c r="D384" s="69"/>
      <c r="E384" s="69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39"/>
      <c r="Y384" s="39"/>
      <c r="Z384" s="39"/>
      <c r="AA384" s="39"/>
    </row>
    <row r="385" spans="1:27" ht="15" customHeight="1" x14ac:dyDescent="0.2">
      <c r="A385" s="69"/>
      <c r="B385" s="69"/>
      <c r="C385" s="69"/>
      <c r="D385" s="69"/>
      <c r="E385" s="69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39"/>
      <c r="Y385" s="39"/>
      <c r="Z385" s="39"/>
      <c r="AA385" s="39"/>
    </row>
  </sheetData>
  <mergeCells count="21">
    <mergeCell ref="C1:AA1"/>
    <mergeCell ref="L3:M3"/>
    <mergeCell ref="V3:W3"/>
    <mergeCell ref="H3:I3"/>
    <mergeCell ref="F3:G3"/>
    <mergeCell ref="Y3:Y4"/>
    <mergeCell ref="X2:Y2"/>
    <mergeCell ref="Z2:AA2"/>
    <mergeCell ref="X3:X4"/>
    <mergeCell ref="Z3:Z4"/>
    <mergeCell ref="AA3:AA4"/>
    <mergeCell ref="A2:A4"/>
    <mergeCell ref="C2:C4"/>
    <mergeCell ref="D2:D4"/>
    <mergeCell ref="E2:E4"/>
    <mergeCell ref="J3:K3"/>
    <mergeCell ref="F2:W2"/>
    <mergeCell ref="N3:O3"/>
    <mergeCell ref="P3:Q3"/>
    <mergeCell ref="R3:S3"/>
    <mergeCell ref="T3:U3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32"/>
  <sheetViews>
    <sheetView workbookViewId="0">
      <selection activeCell="B1" sqref="B1:B1048576"/>
    </sheetView>
  </sheetViews>
  <sheetFormatPr defaultColWidth="14.42578125" defaultRowHeight="15.75" customHeight="1" x14ac:dyDescent="0.2"/>
  <cols>
    <col min="1" max="1" width="20.85546875" customWidth="1"/>
    <col min="2" max="2" width="20.85546875" style="87" hidden="1" customWidth="1"/>
    <col min="3" max="3" width="16.7109375" customWidth="1"/>
    <col min="4" max="4" width="32.7109375" customWidth="1"/>
    <col min="5" max="5" width="27.5703125" customWidth="1"/>
    <col min="6" max="6" width="9.85546875" customWidth="1"/>
    <col min="7" max="7" width="10" customWidth="1"/>
    <col min="8" max="8" width="9.7109375" customWidth="1"/>
    <col min="9" max="9" width="16.5703125" customWidth="1"/>
    <col min="10" max="11" width="10" customWidth="1"/>
    <col min="12" max="12" width="10.42578125" customWidth="1"/>
    <col min="13" max="13" width="15.5703125" customWidth="1"/>
    <col min="14" max="14" width="14.140625" customWidth="1"/>
    <col min="15" max="15" width="10.7109375" customWidth="1"/>
    <col min="16" max="16" width="9.140625" customWidth="1"/>
    <col min="17" max="17" width="9" customWidth="1"/>
    <col min="18" max="18" width="8.7109375" customWidth="1"/>
    <col min="19" max="20" width="10" customWidth="1"/>
    <col min="21" max="21" width="9.7109375" customWidth="1"/>
    <col min="22" max="22" width="9.5703125" customWidth="1"/>
    <col min="23" max="23" width="9.85546875" customWidth="1"/>
    <col min="24" max="25" width="11.85546875" customWidth="1"/>
    <col min="26" max="27" width="9.140625" customWidth="1"/>
  </cols>
  <sheetData>
    <row r="1" spans="1:27" ht="95.25" customHeight="1" x14ac:dyDescent="0.2">
      <c r="A1" s="1"/>
      <c r="B1" s="1"/>
      <c r="C1" s="101" t="s">
        <v>0</v>
      </c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</row>
    <row r="2" spans="1:27" ht="12.75" x14ac:dyDescent="0.2">
      <c r="A2" s="89" t="s">
        <v>1</v>
      </c>
      <c r="B2" s="86"/>
      <c r="C2" s="96" t="s">
        <v>2</v>
      </c>
      <c r="D2" s="89" t="s">
        <v>3</v>
      </c>
      <c r="E2" s="89" t="s">
        <v>4</v>
      </c>
      <c r="F2" s="98" t="s">
        <v>5</v>
      </c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2"/>
      <c r="X2" s="98" t="s">
        <v>9</v>
      </c>
      <c r="Y2" s="92"/>
      <c r="Z2" s="98" t="s">
        <v>11</v>
      </c>
      <c r="AA2" s="92"/>
    </row>
    <row r="3" spans="1:27" ht="12.75" x14ac:dyDescent="0.2">
      <c r="A3" s="95"/>
      <c r="B3" s="88"/>
      <c r="C3" s="95"/>
      <c r="D3" s="95"/>
      <c r="E3" s="95"/>
      <c r="F3" s="97" t="s">
        <v>16</v>
      </c>
      <c r="G3" s="92"/>
      <c r="H3" s="97" t="s">
        <v>21</v>
      </c>
      <c r="I3" s="92"/>
      <c r="J3" s="97" t="s">
        <v>23</v>
      </c>
      <c r="K3" s="92"/>
      <c r="L3" s="100" t="s">
        <v>25</v>
      </c>
      <c r="M3" s="92"/>
      <c r="N3" s="100" t="s">
        <v>27</v>
      </c>
      <c r="O3" s="92"/>
      <c r="P3" s="100" t="s">
        <v>29</v>
      </c>
      <c r="Q3" s="92"/>
      <c r="R3" s="100" t="s">
        <v>30</v>
      </c>
      <c r="S3" s="92"/>
      <c r="T3" s="100" t="s">
        <v>31</v>
      </c>
      <c r="U3" s="92"/>
      <c r="V3" s="100" t="s">
        <v>33</v>
      </c>
      <c r="W3" s="92"/>
      <c r="X3" s="102" t="s">
        <v>34</v>
      </c>
      <c r="Y3" s="102" t="s">
        <v>35</v>
      </c>
      <c r="Z3" s="102" t="s">
        <v>34</v>
      </c>
      <c r="AA3" s="102" t="s">
        <v>35</v>
      </c>
    </row>
    <row r="4" spans="1:27" ht="12.75" x14ac:dyDescent="0.2">
      <c r="A4" s="95"/>
      <c r="B4" s="88"/>
      <c r="C4" s="95"/>
      <c r="D4" s="95"/>
      <c r="E4" s="95"/>
      <c r="F4" s="16" t="s">
        <v>37</v>
      </c>
      <c r="G4" s="16" t="s">
        <v>39</v>
      </c>
      <c r="H4" s="16" t="s">
        <v>37</v>
      </c>
      <c r="I4" s="16" t="s">
        <v>39</v>
      </c>
      <c r="J4" s="16" t="s">
        <v>37</v>
      </c>
      <c r="K4" s="16" t="s">
        <v>39</v>
      </c>
      <c r="L4" s="16" t="s">
        <v>37</v>
      </c>
      <c r="M4" s="16" t="s">
        <v>39</v>
      </c>
      <c r="N4" s="16" t="s">
        <v>37</v>
      </c>
      <c r="O4" s="16" t="s">
        <v>39</v>
      </c>
      <c r="P4" s="16" t="s">
        <v>37</v>
      </c>
      <c r="Q4" s="16" t="s">
        <v>39</v>
      </c>
      <c r="R4" s="16" t="s">
        <v>37</v>
      </c>
      <c r="S4" s="16" t="s">
        <v>39</v>
      </c>
      <c r="T4" s="16" t="s">
        <v>37</v>
      </c>
      <c r="U4" s="16" t="s">
        <v>39</v>
      </c>
      <c r="V4" s="16" t="s">
        <v>37</v>
      </c>
      <c r="W4" s="16" t="s">
        <v>39</v>
      </c>
      <c r="X4" s="95"/>
      <c r="Y4" s="95"/>
      <c r="Z4" s="95"/>
      <c r="AA4" s="95"/>
    </row>
    <row r="5" spans="1:27" ht="15" customHeight="1" x14ac:dyDescent="0.2">
      <c r="A5" s="48" t="s">
        <v>231</v>
      </c>
      <c r="B5" s="59" t="s">
        <v>429</v>
      </c>
      <c r="C5" s="59" t="str">
        <f>CONCATENATE("***.",MID(B5,5,7),"-**")</f>
        <v>***.177.102-**</v>
      </c>
      <c r="D5" s="60" t="s">
        <v>419</v>
      </c>
      <c r="E5" s="61" t="s">
        <v>428</v>
      </c>
      <c r="F5" s="62"/>
      <c r="G5" s="62"/>
      <c r="H5" s="63">
        <v>80</v>
      </c>
      <c r="I5" s="62" t="s">
        <v>230</v>
      </c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4"/>
      <c r="Y5" s="64"/>
      <c r="Z5" s="62"/>
      <c r="AA5" s="62" t="s">
        <v>35</v>
      </c>
    </row>
    <row r="6" spans="1:27" ht="15" customHeight="1" x14ac:dyDescent="0.2">
      <c r="A6" s="48" t="s">
        <v>231</v>
      </c>
      <c r="B6" s="59" t="s">
        <v>430</v>
      </c>
      <c r="C6" s="59" t="str">
        <f t="shared" ref="C6:C13" si="0">CONCATENATE("***.",MID(B6,5,7),"-**")</f>
        <v>***.897.642-**</v>
      </c>
      <c r="D6" s="60" t="s">
        <v>420</v>
      </c>
      <c r="E6" s="60" t="s">
        <v>428</v>
      </c>
      <c r="F6" s="62"/>
      <c r="G6" s="62"/>
      <c r="H6" s="63">
        <v>100</v>
      </c>
      <c r="I6" s="62" t="s">
        <v>230</v>
      </c>
      <c r="J6" s="62"/>
      <c r="K6" s="62"/>
      <c r="L6" s="65">
        <v>250</v>
      </c>
      <c r="M6" s="62" t="s">
        <v>230</v>
      </c>
      <c r="N6" s="62"/>
      <c r="O6" s="62"/>
      <c r="P6" s="62"/>
      <c r="Q6" s="62"/>
      <c r="R6" s="62"/>
      <c r="S6" s="62"/>
      <c r="T6" s="62"/>
      <c r="U6" s="62"/>
      <c r="V6" s="62"/>
      <c r="W6" s="62"/>
      <c r="X6" s="64"/>
      <c r="Y6" s="64"/>
      <c r="Z6" s="62"/>
      <c r="AA6" s="62" t="s">
        <v>35</v>
      </c>
    </row>
    <row r="7" spans="1:27" ht="15" customHeight="1" x14ac:dyDescent="0.2">
      <c r="A7" s="48" t="s">
        <v>231</v>
      </c>
      <c r="B7" s="66" t="s">
        <v>431</v>
      </c>
      <c r="C7" s="59" t="str">
        <f t="shared" si="0"/>
        <v>***.056.852-**</v>
      </c>
      <c r="D7" s="66" t="s">
        <v>421</v>
      </c>
      <c r="E7" s="66" t="s">
        <v>428</v>
      </c>
      <c r="F7" s="62"/>
      <c r="G7" s="62"/>
      <c r="H7" s="63">
        <v>100</v>
      </c>
      <c r="I7" s="62" t="s">
        <v>230</v>
      </c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4"/>
      <c r="Y7" s="64"/>
      <c r="Z7" s="62"/>
      <c r="AA7" s="62" t="s">
        <v>35</v>
      </c>
    </row>
    <row r="8" spans="1:27" ht="15" customHeight="1" x14ac:dyDescent="0.2">
      <c r="A8" s="48" t="s">
        <v>231</v>
      </c>
      <c r="B8" s="66" t="s">
        <v>432</v>
      </c>
      <c r="C8" s="59" t="str">
        <f t="shared" si="0"/>
        <v>***.968.962-**</v>
      </c>
      <c r="D8" s="67" t="s">
        <v>422</v>
      </c>
      <c r="E8" s="67" t="s">
        <v>428</v>
      </c>
      <c r="F8" s="62"/>
      <c r="G8" s="62"/>
      <c r="H8" s="63">
        <v>120</v>
      </c>
      <c r="I8" s="62" t="s">
        <v>230</v>
      </c>
      <c r="J8" s="62"/>
      <c r="K8" s="62"/>
      <c r="L8" s="65">
        <v>300</v>
      </c>
      <c r="M8" s="62" t="s">
        <v>230</v>
      </c>
      <c r="N8" s="62"/>
      <c r="O8" s="62"/>
      <c r="P8" s="62"/>
      <c r="Q8" s="62"/>
      <c r="R8" s="62"/>
      <c r="S8" s="62"/>
      <c r="T8" s="62"/>
      <c r="U8" s="62"/>
      <c r="V8" s="62"/>
      <c r="W8" s="62"/>
      <c r="X8" s="64"/>
      <c r="Y8" s="64"/>
      <c r="Z8" s="62"/>
      <c r="AA8" s="62" t="s">
        <v>35</v>
      </c>
    </row>
    <row r="9" spans="1:27" ht="15" customHeight="1" x14ac:dyDescent="0.2">
      <c r="A9" s="48" t="s">
        <v>231</v>
      </c>
      <c r="B9" s="66" t="s">
        <v>433</v>
      </c>
      <c r="C9" s="59" t="str">
        <f t="shared" si="0"/>
        <v>***.319.922-**</v>
      </c>
      <c r="D9" s="66" t="s">
        <v>423</v>
      </c>
      <c r="E9" s="66" t="s">
        <v>428</v>
      </c>
      <c r="F9" s="62"/>
      <c r="G9" s="62"/>
      <c r="H9" s="63">
        <v>120</v>
      </c>
      <c r="I9" s="62" t="s">
        <v>230</v>
      </c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4"/>
      <c r="Y9" s="64"/>
      <c r="Z9" s="62"/>
      <c r="AA9" s="62" t="s">
        <v>35</v>
      </c>
    </row>
    <row r="10" spans="1:27" ht="15" customHeight="1" x14ac:dyDescent="0.2">
      <c r="A10" s="48" t="s">
        <v>231</v>
      </c>
      <c r="B10" s="66" t="s">
        <v>434</v>
      </c>
      <c r="C10" s="59" t="str">
        <f t="shared" si="0"/>
        <v>***.574.032-**</v>
      </c>
      <c r="D10" s="68" t="s">
        <v>424</v>
      </c>
      <c r="E10" s="66" t="s">
        <v>428</v>
      </c>
      <c r="F10" s="62"/>
      <c r="G10" s="62"/>
      <c r="H10" s="63">
        <v>120</v>
      </c>
      <c r="I10" s="62" t="s">
        <v>230</v>
      </c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4"/>
      <c r="Y10" s="64"/>
      <c r="Z10" s="62"/>
      <c r="AA10" s="62" t="s">
        <v>35</v>
      </c>
    </row>
    <row r="11" spans="1:27" ht="15" customHeight="1" x14ac:dyDescent="0.2">
      <c r="A11" s="48" t="s">
        <v>231</v>
      </c>
      <c r="B11" s="66" t="s">
        <v>435</v>
      </c>
      <c r="C11" s="59" t="str">
        <f t="shared" si="0"/>
        <v>***.890.122-**</v>
      </c>
      <c r="D11" s="66" t="s">
        <v>425</v>
      </c>
      <c r="E11" s="66" t="s">
        <v>428</v>
      </c>
      <c r="F11" s="62"/>
      <c r="G11" s="62"/>
      <c r="H11" s="63">
        <v>100</v>
      </c>
      <c r="I11" s="62" t="s">
        <v>230</v>
      </c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4"/>
      <c r="Y11" s="64"/>
      <c r="Z11" s="62"/>
      <c r="AA11" s="62" t="s">
        <v>35</v>
      </c>
    </row>
    <row r="12" spans="1:27" ht="15" customHeight="1" x14ac:dyDescent="0.2">
      <c r="A12" s="48" t="s">
        <v>231</v>
      </c>
      <c r="B12" s="66" t="s">
        <v>436</v>
      </c>
      <c r="C12" s="59" t="str">
        <f t="shared" si="0"/>
        <v>***.649.122-**</v>
      </c>
      <c r="D12" s="66" t="s">
        <v>426</v>
      </c>
      <c r="E12" s="66" t="s">
        <v>428</v>
      </c>
      <c r="F12" s="62"/>
      <c r="G12" s="62"/>
      <c r="H12" s="63">
        <v>120</v>
      </c>
      <c r="I12" s="62" t="s">
        <v>230</v>
      </c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4"/>
      <c r="Y12" s="64"/>
      <c r="Z12" s="62"/>
      <c r="AA12" s="62" t="s">
        <v>35</v>
      </c>
    </row>
    <row r="13" spans="1:27" ht="15" customHeight="1" x14ac:dyDescent="0.2">
      <c r="A13" s="48" t="s">
        <v>231</v>
      </c>
      <c r="B13" s="66" t="s">
        <v>437</v>
      </c>
      <c r="C13" s="59" t="str">
        <f t="shared" si="0"/>
        <v>***.001.732-**</v>
      </c>
      <c r="D13" s="66" t="s">
        <v>427</v>
      </c>
      <c r="E13" s="66" t="s">
        <v>428</v>
      </c>
      <c r="F13" s="62"/>
      <c r="G13" s="62"/>
      <c r="H13" s="63">
        <v>100</v>
      </c>
      <c r="I13" s="62" t="s">
        <v>230</v>
      </c>
      <c r="J13" s="62"/>
      <c r="K13" s="62"/>
      <c r="L13" s="65">
        <v>250</v>
      </c>
      <c r="M13" s="62" t="s">
        <v>230</v>
      </c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4"/>
      <c r="Y13" s="64"/>
      <c r="Z13" s="62"/>
      <c r="AA13" s="62" t="s">
        <v>35</v>
      </c>
    </row>
    <row r="14" spans="1:27" ht="15" customHeight="1" x14ac:dyDescent="0.2">
      <c r="A14" s="56"/>
      <c r="B14" s="56"/>
      <c r="C14" s="56"/>
      <c r="D14" s="56"/>
      <c r="E14" s="56"/>
      <c r="F14" s="56"/>
      <c r="G14" s="56"/>
      <c r="H14" s="56"/>
      <c r="I14" s="56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8"/>
      <c r="Y14" s="58"/>
      <c r="Z14" s="57"/>
      <c r="AA14" s="57"/>
    </row>
    <row r="15" spans="1:27" ht="15" customHeight="1" x14ac:dyDescent="0.2">
      <c r="A15" s="53"/>
      <c r="B15" s="53"/>
      <c r="C15" s="53"/>
      <c r="D15" s="53"/>
      <c r="E15" s="53"/>
      <c r="F15" s="53"/>
      <c r="G15" s="53"/>
      <c r="H15" s="53"/>
      <c r="I15" s="53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5"/>
      <c r="Y15" s="55"/>
      <c r="Z15" s="54"/>
      <c r="AA15" s="54"/>
    </row>
    <row r="16" spans="1:27" ht="15" customHeight="1" x14ac:dyDescent="0.2">
      <c r="A16" s="53"/>
      <c r="B16" s="53"/>
      <c r="C16" s="53"/>
      <c r="D16" s="53"/>
      <c r="E16" s="53"/>
      <c r="F16" s="53"/>
      <c r="G16" s="53"/>
      <c r="H16" s="53"/>
      <c r="I16" s="53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5"/>
      <c r="Y16" s="55"/>
      <c r="Z16" s="54"/>
      <c r="AA16" s="54"/>
    </row>
    <row r="17" spans="1:27" ht="15" customHeight="1" x14ac:dyDescent="0.2">
      <c r="A17" s="53"/>
      <c r="B17" s="53"/>
      <c r="C17" s="53"/>
      <c r="D17" s="53"/>
      <c r="E17" s="53"/>
      <c r="F17" s="53"/>
      <c r="G17" s="53"/>
      <c r="H17" s="53"/>
      <c r="I17" s="53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5"/>
      <c r="Y17" s="55"/>
      <c r="Z17" s="54"/>
      <c r="AA17" s="54"/>
    </row>
    <row r="18" spans="1:27" ht="15" customHeight="1" x14ac:dyDescent="0.2">
      <c r="A18" s="53"/>
      <c r="B18" s="53"/>
      <c r="C18" s="53"/>
      <c r="D18" s="53"/>
      <c r="E18" s="53"/>
      <c r="F18" s="53"/>
      <c r="G18" s="53"/>
      <c r="H18" s="53"/>
      <c r="I18" s="53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5"/>
      <c r="Y18" s="55"/>
      <c r="Z18" s="54"/>
      <c r="AA18" s="54"/>
    </row>
    <row r="19" spans="1:27" ht="15" customHeight="1" x14ac:dyDescent="0.2">
      <c r="A19" s="53"/>
      <c r="B19" s="53"/>
      <c r="C19" s="53"/>
      <c r="D19" s="53"/>
      <c r="E19" s="53"/>
      <c r="F19" s="53"/>
      <c r="G19" s="53"/>
      <c r="H19" s="53"/>
      <c r="I19" s="53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5"/>
      <c r="Y19" s="55"/>
      <c r="Z19" s="54"/>
      <c r="AA19" s="54"/>
    </row>
    <row r="20" spans="1:27" ht="15" customHeight="1" x14ac:dyDescent="0.2">
      <c r="A20" s="53"/>
      <c r="B20" s="53"/>
      <c r="C20" s="53"/>
      <c r="D20" s="53"/>
      <c r="E20" s="53"/>
      <c r="F20" s="53"/>
      <c r="G20" s="53"/>
      <c r="H20" s="53"/>
      <c r="I20" s="53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5"/>
      <c r="Y20" s="55"/>
      <c r="Z20" s="54"/>
      <c r="AA20" s="54"/>
    </row>
    <row r="21" spans="1:27" ht="15" customHeight="1" x14ac:dyDescent="0.2">
      <c r="A21" s="53"/>
      <c r="B21" s="53"/>
      <c r="C21" s="53"/>
      <c r="D21" s="53"/>
      <c r="E21" s="53"/>
      <c r="F21" s="53"/>
      <c r="G21" s="53"/>
      <c r="H21" s="53"/>
      <c r="I21" s="53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5"/>
      <c r="Y21" s="55"/>
      <c r="Z21" s="54"/>
      <c r="AA21" s="54"/>
    </row>
    <row r="22" spans="1:27" ht="15" customHeight="1" x14ac:dyDescent="0.2">
      <c r="A22" s="53"/>
      <c r="B22" s="53"/>
      <c r="C22" s="53"/>
      <c r="D22" s="53"/>
      <c r="E22" s="53"/>
      <c r="F22" s="53"/>
      <c r="G22" s="53"/>
      <c r="H22" s="53"/>
      <c r="I22" s="53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5"/>
      <c r="Y22" s="55"/>
      <c r="Z22" s="54"/>
      <c r="AA22" s="54"/>
    </row>
    <row r="23" spans="1:27" ht="15" customHeight="1" x14ac:dyDescent="0.2">
      <c r="A23" s="53"/>
      <c r="B23" s="53"/>
      <c r="C23" s="53"/>
      <c r="D23" s="53"/>
      <c r="E23" s="53"/>
      <c r="F23" s="53"/>
      <c r="G23" s="53"/>
      <c r="H23" s="53"/>
      <c r="I23" s="53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5"/>
      <c r="Y23" s="55"/>
      <c r="Z23" s="54"/>
      <c r="AA23" s="54"/>
    </row>
    <row r="24" spans="1:27" ht="15" customHeight="1" x14ac:dyDescent="0.2">
      <c r="A24" s="53"/>
      <c r="B24" s="53"/>
      <c r="C24" s="53"/>
      <c r="D24" s="53"/>
      <c r="E24" s="53"/>
      <c r="F24" s="53"/>
      <c r="G24" s="53"/>
      <c r="H24" s="53"/>
      <c r="I24" s="53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5"/>
      <c r="Y24" s="55"/>
      <c r="Z24" s="54"/>
      <c r="AA24" s="54"/>
    </row>
    <row r="25" spans="1:27" ht="15" customHeight="1" x14ac:dyDescent="0.2">
      <c r="A25" s="53"/>
      <c r="B25" s="53"/>
      <c r="C25" s="53"/>
      <c r="D25" s="53"/>
      <c r="E25" s="53"/>
      <c r="F25" s="53"/>
      <c r="G25" s="53"/>
      <c r="H25" s="53"/>
      <c r="I25" s="53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5"/>
      <c r="Y25" s="55"/>
      <c r="Z25" s="54"/>
      <c r="AA25" s="54"/>
    </row>
    <row r="26" spans="1:27" ht="15" customHeight="1" x14ac:dyDescent="0.2">
      <c r="A26" s="53"/>
      <c r="B26" s="53"/>
      <c r="C26" s="53"/>
      <c r="D26" s="53"/>
      <c r="E26" s="53"/>
      <c r="F26" s="53"/>
      <c r="G26" s="53"/>
      <c r="H26" s="53"/>
      <c r="I26" s="53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5"/>
      <c r="Y26" s="55"/>
      <c r="Z26" s="54"/>
      <c r="AA26" s="54"/>
    </row>
    <row r="27" spans="1:27" ht="15" customHeight="1" x14ac:dyDescent="0.2">
      <c r="A27" s="53"/>
      <c r="B27" s="53"/>
      <c r="C27" s="53"/>
      <c r="D27" s="53"/>
      <c r="E27" s="53"/>
      <c r="F27" s="53"/>
      <c r="G27" s="53"/>
      <c r="H27" s="53"/>
      <c r="I27" s="53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5"/>
      <c r="Y27" s="55"/>
      <c r="Z27" s="54"/>
      <c r="AA27" s="54"/>
    </row>
    <row r="28" spans="1:27" ht="15" customHeight="1" x14ac:dyDescent="0.2">
      <c r="A28" s="53"/>
      <c r="B28" s="53"/>
      <c r="C28" s="53"/>
      <c r="D28" s="53"/>
      <c r="E28" s="53"/>
      <c r="F28" s="53"/>
      <c r="G28" s="53"/>
      <c r="H28" s="53"/>
      <c r="I28" s="53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5"/>
      <c r="Y28" s="55"/>
      <c r="Z28" s="54"/>
      <c r="AA28" s="54"/>
    </row>
    <row r="29" spans="1:27" ht="15" customHeight="1" x14ac:dyDescent="0.2">
      <c r="A29" s="53"/>
      <c r="B29" s="53"/>
      <c r="C29" s="53"/>
      <c r="D29" s="53"/>
      <c r="E29" s="53"/>
      <c r="F29" s="53"/>
      <c r="G29" s="53"/>
      <c r="H29" s="53"/>
      <c r="I29" s="53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5"/>
      <c r="Y29" s="55"/>
      <c r="Z29" s="54"/>
      <c r="AA29" s="54"/>
    </row>
    <row r="30" spans="1:27" ht="15" customHeight="1" x14ac:dyDescent="0.2">
      <c r="A30" s="53"/>
      <c r="B30" s="53"/>
      <c r="C30" s="53"/>
      <c r="D30" s="53"/>
      <c r="E30" s="53"/>
      <c r="F30" s="53"/>
      <c r="G30" s="53"/>
      <c r="H30" s="53"/>
      <c r="I30" s="53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5"/>
      <c r="Y30" s="55"/>
      <c r="Z30" s="54"/>
      <c r="AA30" s="54"/>
    </row>
    <row r="31" spans="1:27" ht="15" customHeight="1" x14ac:dyDescent="0.2">
      <c r="A31" s="53"/>
      <c r="B31" s="53"/>
      <c r="C31" s="53"/>
      <c r="D31" s="53"/>
      <c r="E31" s="53"/>
      <c r="F31" s="53"/>
      <c r="G31" s="53"/>
      <c r="H31" s="53"/>
      <c r="I31" s="53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5"/>
      <c r="Y31" s="55"/>
      <c r="Z31" s="54"/>
      <c r="AA31" s="54"/>
    </row>
    <row r="32" spans="1:27" ht="15" customHeight="1" x14ac:dyDescent="0.2">
      <c r="A32" s="53"/>
      <c r="B32" s="53"/>
      <c r="C32" s="53"/>
      <c r="D32" s="53"/>
      <c r="E32" s="53"/>
      <c r="F32" s="53"/>
      <c r="G32" s="53"/>
      <c r="H32" s="53"/>
      <c r="I32" s="53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5"/>
      <c r="Y32" s="55"/>
      <c r="Z32" s="54"/>
      <c r="AA32" s="54"/>
    </row>
  </sheetData>
  <mergeCells count="21">
    <mergeCell ref="C1:AA1"/>
    <mergeCell ref="J3:K3"/>
    <mergeCell ref="L3:M3"/>
    <mergeCell ref="N3:O3"/>
    <mergeCell ref="F2:W2"/>
    <mergeCell ref="F3:G3"/>
    <mergeCell ref="D2:D4"/>
    <mergeCell ref="X3:X4"/>
    <mergeCell ref="Y3:Y4"/>
    <mergeCell ref="Z3:Z4"/>
    <mergeCell ref="AA3:AA4"/>
    <mergeCell ref="R3:S3"/>
    <mergeCell ref="T3:U3"/>
    <mergeCell ref="V3:W3"/>
    <mergeCell ref="Z2:AA2"/>
    <mergeCell ref="X2:Y2"/>
    <mergeCell ref="A2:A4"/>
    <mergeCell ref="C2:C4"/>
    <mergeCell ref="E2:E4"/>
    <mergeCell ref="H3:I3"/>
    <mergeCell ref="P3:Q3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29"/>
  <sheetViews>
    <sheetView workbookViewId="0">
      <selection activeCell="B1" sqref="B1:B1048576"/>
    </sheetView>
  </sheetViews>
  <sheetFormatPr defaultColWidth="14.42578125" defaultRowHeight="15.75" customHeight="1" x14ac:dyDescent="0.2"/>
  <cols>
    <col min="1" max="1" width="20.85546875" customWidth="1"/>
    <col min="2" max="2" width="20.85546875" style="87" hidden="1" customWidth="1"/>
    <col min="3" max="3" width="16.85546875" customWidth="1"/>
    <col min="4" max="4" width="33.42578125" customWidth="1"/>
    <col min="5" max="5" width="27.5703125" customWidth="1"/>
    <col min="6" max="6" width="9.85546875" customWidth="1"/>
    <col min="7" max="7" width="10" customWidth="1"/>
    <col min="8" max="8" width="11.28515625" customWidth="1"/>
    <col min="9" max="9" width="16.7109375" customWidth="1"/>
    <col min="10" max="11" width="10" customWidth="1"/>
    <col min="12" max="12" width="10.42578125" customWidth="1"/>
    <col min="13" max="13" width="16.140625" customWidth="1"/>
    <col min="14" max="14" width="10.140625" customWidth="1"/>
    <col min="15" max="15" width="10.7109375" customWidth="1"/>
    <col min="16" max="16" width="9.140625" customWidth="1"/>
    <col min="17" max="17" width="9" customWidth="1"/>
    <col min="18" max="18" width="8.7109375" customWidth="1"/>
    <col min="19" max="20" width="10" customWidth="1"/>
    <col min="21" max="21" width="9.7109375" customWidth="1"/>
    <col min="22" max="22" width="9.5703125" customWidth="1"/>
    <col min="23" max="23" width="9.85546875" customWidth="1"/>
    <col min="24" max="25" width="11.85546875" customWidth="1"/>
    <col min="26" max="27" width="9.140625" customWidth="1"/>
  </cols>
  <sheetData>
    <row r="1" spans="1:27" ht="95.25" customHeight="1" x14ac:dyDescent="0.2">
      <c r="A1" s="1"/>
      <c r="B1" s="1"/>
      <c r="C1" s="101" t="s">
        <v>0</v>
      </c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</row>
    <row r="2" spans="1:27" ht="12.75" x14ac:dyDescent="0.2">
      <c r="A2" s="89" t="s">
        <v>1</v>
      </c>
      <c r="B2" s="86"/>
      <c r="C2" s="96" t="s">
        <v>2</v>
      </c>
      <c r="D2" s="89" t="s">
        <v>3</v>
      </c>
      <c r="E2" s="89" t="s">
        <v>4</v>
      </c>
      <c r="F2" s="98" t="s">
        <v>5</v>
      </c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2"/>
      <c r="X2" s="98" t="s">
        <v>9</v>
      </c>
      <c r="Y2" s="92"/>
      <c r="Z2" s="98" t="s">
        <v>11</v>
      </c>
      <c r="AA2" s="92"/>
    </row>
    <row r="3" spans="1:27" ht="12.75" x14ac:dyDescent="0.2">
      <c r="A3" s="95"/>
      <c r="B3" s="88"/>
      <c r="C3" s="95"/>
      <c r="D3" s="95"/>
      <c r="E3" s="95"/>
      <c r="F3" s="97" t="s">
        <v>16</v>
      </c>
      <c r="G3" s="92"/>
      <c r="H3" s="97" t="s">
        <v>21</v>
      </c>
      <c r="I3" s="92"/>
      <c r="J3" s="97" t="s">
        <v>23</v>
      </c>
      <c r="K3" s="92"/>
      <c r="L3" s="100" t="s">
        <v>25</v>
      </c>
      <c r="M3" s="92"/>
      <c r="N3" s="100" t="s">
        <v>27</v>
      </c>
      <c r="O3" s="92"/>
      <c r="P3" s="100" t="s">
        <v>29</v>
      </c>
      <c r="Q3" s="92"/>
      <c r="R3" s="100" t="s">
        <v>30</v>
      </c>
      <c r="S3" s="92"/>
      <c r="T3" s="100" t="s">
        <v>31</v>
      </c>
      <c r="U3" s="92"/>
      <c r="V3" s="100" t="s">
        <v>33</v>
      </c>
      <c r="W3" s="92"/>
      <c r="X3" s="102" t="s">
        <v>34</v>
      </c>
      <c r="Y3" s="102" t="s">
        <v>35</v>
      </c>
      <c r="Z3" s="102" t="s">
        <v>34</v>
      </c>
      <c r="AA3" s="102" t="s">
        <v>35</v>
      </c>
    </row>
    <row r="4" spans="1:27" ht="12.75" x14ac:dyDescent="0.2">
      <c r="A4" s="95"/>
      <c r="B4" s="88"/>
      <c r="C4" s="95"/>
      <c r="D4" s="95"/>
      <c r="E4" s="95"/>
      <c r="F4" s="16" t="s">
        <v>37</v>
      </c>
      <c r="G4" s="16" t="s">
        <v>39</v>
      </c>
      <c r="H4" s="16" t="s">
        <v>37</v>
      </c>
      <c r="I4" s="16" t="s">
        <v>39</v>
      </c>
      <c r="J4" s="16" t="s">
        <v>37</v>
      </c>
      <c r="K4" s="16" t="s">
        <v>39</v>
      </c>
      <c r="L4" s="16" t="s">
        <v>37</v>
      </c>
      <c r="M4" s="16" t="s">
        <v>39</v>
      </c>
      <c r="N4" s="16" t="s">
        <v>37</v>
      </c>
      <c r="O4" s="16" t="s">
        <v>39</v>
      </c>
      <c r="P4" s="16" t="s">
        <v>37</v>
      </c>
      <c r="Q4" s="16" t="s">
        <v>39</v>
      </c>
      <c r="R4" s="16" t="s">
        <v>37</v>
      </c>
      <c r="S4" s="16" t="s">
        <v>39</v>
      </c>
      <c r="T4" s="16" t="s">
        <v>37</v>
      </c>
      <c r="U4" s="16" t="s">
        <v>39</v>
      </c>
      <c r="V4" s="16" t="s">
        <v>37</v>
      </c>
      <c r="W4" s="16" t="s">
        <v>39</v>
      </c>
      <c r="X4" s="95"/>
      <c r="Y4" s="95"/>
      <c r="Z4" s="95"/>
      <c r="AA4" s="95"/>
    </row>
    <row r="5" spans="1:27" ht="15" customHeight="1" x14ac:dyDescent="0.2">
      <c r="A5" s="23" t="s">
        <v>231</v>
      </c>
      <c r="B5" s="21" t="s">
        <v>567</v>
      </c>
      <c r="C5" s="21" t="str">
        <f>CONCATENATE("***.",MID(B5,5,7),"-**")</f>
        <v>***.464.552-**</v>
      </c>
      <c r="D5" s="18" t="s">
        <v>438</v>
      </c>
      <c r="E5" s="18" t="s">
        <v>563</v>
      </c>
      <c r="F5" s="25"/>
      <c r="G5" s="25"/>
      <c r="H5" s="24">
        <v>120</v>
      </c>
      <c r="I5" s="25" t="s">
        <v>230</v>
      </c>
      <c r="J5" s="25"/>
      <c r="K5" s="25"/>
      <c r="L5" s="51">
        <v>300</v>
      </c>
      <c r="M5" s="25" t="s">
        <v>230</v>
      </c>
      <c r="N5" s="25"/>
      <c r="O5" s="25"/>
      <c r="P5" s="25"/>
      <c r="Q5" s="25"/>
      <c r="R5" s="25"/>
      <c r="S5" s="25"/>
      <c r="T5" s="25"/>
      <c r="U5" s="25"/>
      <c r="V5" s="25"/>
      <c r="W5" s="25"/>
      <c r="X5" s="32"/>
      <c r="Y5" s="32"/>
      <c r="Z5" s="25"/>
      <c r="AA5" s="25" t="s">
        <v>35</v>
      </c>
    </row>
    <row r="6" spans="1:27" ht="15" customHeight="1" x14ac:dyDescent="0.2">
      <c r="A6" s="23" t="s">
        <v>231</v>
      </c>
      <c r="B6" s="21" t="s">
        <v>568</v>
      </c>
      <c r="C6" s="21" t="str">
        <f t="shared" ref="C6:C69" si="0">CONCATENATE("***.",MID(B6,5,7),"-**")</f>
        <v>***.863.622-**</v>
      </c>
      <c r="D6" s="18" t="s">
        <v>439</v>
      </c>
      <c r="E6" s="18" t="s">
        <v>564</v>
      </c>
      <c r="F6" s="25"/>
      <c r="G6" s="25"/>
      <c r="H6" s="24">
        <v>120</v>
      </c>
      <c r="I6" s="25" t="s">
        <v>230</v>
      </c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32"/>
      <c r="Y6" s="32"/>
      <c r="Z6" s="25"/>
      <c r="AA6" s="25" t="s">
        <v>35</v>
      </c>
    </row>
    <row r="7" spans="1:27" ht="15" customHeight="1" x14ac:dyDescent="0.2">
      <c r="A7" s="23" t="s">
        <v>231</v>
      </c>
      <c r="B7" s="21" t="s">
        <v>569</v>
      </c>
      <c r="C7" s="21" t="str">
        <f t="shared" si="0"/>
        <v>***.743.092-**</v>
      </c>
      <c r="D7" s="19" t="s">
        <v>440</v>
      </c>
      <c r="E7" s="19" t="s">
        <v>565</v>
      </c>
      <c r="F7" s="25"/>
      <c r="G7" s="25"/>
      <c r="H7" s="24">
        <v>80</v>
      </c>
      <c r="I7" s="25" t="s">
        <v>230</v>
      </c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32"/>
      <c r="Y7" s="32"/>
      <c r="Z7" s="25"/>
      <c r="AA7" s="25" t="s">
        <v>35</v>
      </c>
    </row>
    <row r="8" spans="1:27" ht="15" customHeight="1" x14ac:dyDescent="0.2">
      <c r="A8" s="23" t="s">
        <v>231</v>
      </c>
      <c r="B8" s="21" t="s">
        <v>570</v>
      </c>
      <c r="C8" s="21" t="str">
        <f t="shared" si="0"/>
        <v>***.333.252-**</v>
      </c>
      <c r="D8" s="18" t="s">
        <v>441</v>
      </c>
      <c r="E8" s="18" t="s">
        <v>565</v>
      </c>
      <c r="F8" s="25"/>
      <c r="G8" s="25"/>
      <c r="H8" s="24">
        <v>120</v>
      </c>
      <c r="I8" s="25" t="s">
        <v>230</v>
      </c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32"/>
      <c r="Y8" s="32"/>
      <c r="Z8" s="25"/>
      <c r="AA8" s="25" t="s">
        <v>35</v>
      </c>
    </row>
    <row r="9" spans="1:27" ht="15" customHeight="1" x14ac:dyDescent="0.2">
      <c r="A9" s="23" t="s">
        <v>231</v>
      </c>
      <c r="B9" s="21" t="s">
        <v>571</v>
      </c>
      <c r="C9" s="21" t="str">
        <f t="shared" si="0"/>
        <v>***.000.291-**</v>
      </c>
      <c r="D9" s="18" t="s">
        <v>442</v>
      </c>
      <c r="E9" s="18" t="s">
        <v>566</v>
      </c>
      <c r="F9" s="25"/>
      <c r="G9" s="25"/>
      <c r="H9" s="24">
        <v>100</v>
      </c>
      <c r="I9" s="25" t="s">
        <v>230</v>
      </c>
      <c r="J9" s="25"/>
      <c r="K9" s="25"/>
      <c r="L9" s="51">
        <v>250</v>
      </c>
      <c r="M9" s="25" t="s">
        <v>230</v>
      </c>
      <c r="N9" s="25"/>
      <c r="O9" s="25"/>
      <c r="P9" s="25"/>
      <c r="Q9" s="25"/>
      <c r="R9" s="25"/>
      <c r="S9" s="25"/>
      <c r="T9" s="25"/>
      <c r="U9" s="25"/>
      <c r="V9" s="25"/>
      <c r="W9" s="25"/>
      <c r="X9" s="32"/>
      <c r="Y9" s="32"/>
      <c r="Z9" s="25"/>
      <c r="AA9" s="25" t="s">
        <v>35</v>
      </c>
    </row>
    <row r="10" spans="1:27" ht="15" customHeight="1" x14ac:dyDescent="0.2">
      <c r="A10" s="23" t="s">
        <v>231</v>
      </c>
      <c r="B10" s="21" t="s">
        <v>572</v>
      </c>
      <c r="C10" s="21" t="str">
        <f t="shared" si="0"/>
        <v>***.680.382-**</v>
      </c>
      <c r="D10" s="19" t="s">
        <v>443</v>
      </c>
      <c r="E10" s="18" t="s">
        <v>566</v>
      </c>
      <c r="F10" s="25"/>
      <c r="G10" s="25"/>
      <c r="H10" s="24">
        <v>100</v>
      </c>
      <c r="I10" s="25" t="s">
        <v>230</v>
      </c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32"/>
      <c r="Y10" s="32"/>
      <c r="Z10" s="25"/>
      <c r="AA10" s="25" t="s">
        <v>35</v>
      </c>
    </row>
    <row r="11" spans="1:27" ht="15" customHeight="1" x14ac:dyDescent="0.2">
      <c r="A11" s="23" t="s">
        <v>231</v>
      </c>
      <c r="B11" s="21" t="s">
        <v>573</v>
      </c>
      <c r="C11" s="21" t="str">
        <f t="shared" si="0"/>
        <v>***.101.162-**</v>
      </c>
      <c r="D11" s="18" t="s">
        <v>444</v>
      </c>
      <c r="E11" s="18" t="s">
        <v>565</v>
      </c>
      <c r="F11" s="25"/>
      <c r="G11" s="25"/>
      <c r="H11" s="24">
        <v>100</v>
      </c>
      <c r="I11" s="25" t="s">
        <v>230</v>
      </c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32"/>
      <c r="Y11" s="32"/>
      <c r="Z11" s="25"/>
      <c r="AA11" s="25" t="s">
        <v>35</v>
      </c>
    </row>
    <row r="12" spans="1:27" ht="15" customHeight="1" x14ac:dyDescent="0.2">
      <c r="A12" s="23" t="s">
        <v>231</v>
      </c>
      <c r="B12" s="21" t="s">
        <v>574</v>
      </c>
      <c r="C12" s="21" t="str">
        <f t="shared" si="0"/>
        <v>***.016.602-**</v>
      </c>
      <c r="D12" s="18" t="s">
        <v>445</v>
      </c>
      <c r="E12" s="18" t="s">
        <v>563</v>
      </c>
      <c r="F12" s="25"/>
      <c r="G12" s="25"/>
      <c r="H12" s="24">
        <v>120</v>
      </c>
      <c r="I12" s="25" t="s">
        <v>230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32"/>
      <c r="Y12" s="32"/>
      <c r="Z12" s="25"/>
      <c r="AA12" s="25" t="s">
        <v>35</v>
      </c>
    </row>
    <row r="13" spans="1:27" ht="15" customHeight="1" x14ac:dyDescent="0.2">
      <c r="A13" s="23" t="s">
        <v>231</v>
      </c>
      <c r="B13" s="21" t="s">
        <v>575</v>
      </c>
      <c r="C13" s="21" t="str">
        <f t="shared" si="0"/>
        <v>***.924.592-**</v>
      </c>
      <c r="D13" s="18" t="s">
        <v>446</v>
      </c>
      <c r="E13" s="18" t="s">
        <v>563</v>
      </c>
      <c r="F13" s="25"/>
      <c r="G13" s="25"/>
      <c r="H13" s="24">
        <v>120</v>
      </c>
      <c r="I13" s="25" t="s">
        <v>230</v>
      </c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32"/>
      <c r="Y13" s="32"/>
      <c r="Z13" s="25"/>
      <c r="AA13" s="25" t="s">
        <v>35</v>
      </c>
    </row>
    <row r="14" spans="1:27" ht="15" customHeight="1" x14ac:dyDescent="0.2">
      <c r="A14" s="23" t="s">
        <v>231</v>
      </c>
      <c r="B14" s="21" t="s">
        <v>576</v>
      </c>
      <c r="C14" s="21" t="str">
        <f t="shared" si="0"/>
        <v>***.468.712-**</v>
      </c>
      <c r="D14" s="18" t="s">
        <v>447</v>
      </c>
      <c r="E14" s="18" t="s">
        <v>563</v>
      </c>
      <c r="F14" s="25"/>
      <c r="G14" s="25"/>
      <c r="H14" s="24">
        <v>120</v>
      </c>
      <c r="I14" s="25" t="s">
        <v>230</v>
      </c>
      <c r="J14" s="25"/>
      <c r="K14" s="25"/>
      <c r="L14" s="51">
        <v>300</v>
      </c>
      <c r="M14" s="25" t="s">
        <v>230</v>
      </c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32"/>
      <c r="Y14" s="32"/>
      <c r="Z14" s="25"/>
      <c r="AA14" s="25" t="s">
        <v>35</v>
      </c>
    </row>
    <row r="15" spans="1:27" ht="15" customHeight="1" x14ac:dyDescent="0.2">
      <c r="A15" s="23" t="s">
        <v>231</v>
      </c>
      <c r="B15" s="21" t="s">
        <v>577</v>
      </c>
      <c r="C15" s="21" t="str">
        <f t="shared" si="0"/>
        <v>***.681.842-**</v>
      </c>
      <c r="D15" s="18" t="s">
        <v>448</v>
      </c>
      <c r="E15" s="18" t="s">
        <v>565</v>
      </c>
      <c r="F15" s="25"/>
      <c r="G15" s="25"/>
      <c r="H15" s="24">
        <v>100</v>
      </c>
      <c r="I15" s="25" t="s">
        <v>230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32"/>
      <c r="Y15" s="32"/>
      <c r="Z15" s="25"/>
      <c r="AA15" s="25" t="s">
        <v>35</v>
      </c>
    </row>
    <row r="16" spans="1:27" ht="15" customHeight="1" x14ac:dyDescent="0.2">
      <c r="A16" s="23" t="s">
        <v>231</v>
      </c>
      <c r="B16" s="21" t="s">
        <v>578</v>
      </c>
      <c r="C16" s="21" t="str">
        <f t="shared" si="0"/>
        <v>***.026.472-**</v>
      </c>
      <c r="D16" s="18" t="s">
        <v>449</v>
      </c>
      <c r="E16" s="18" t="s">
        <v>566</v>
      </c>
      <c r="F16" s="25"/>
      <c r="G16" s="25"/>
      <c r="H16" s="24">
        <v>100</v>
      </c>
      <c r="I16" s="25" t="s">
        <v>230</v>
      </c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32"/>
      <c r="Y16" s="32"/>
      <c r="Z16" s="25"/>
      <c r="AA16" s="25" t="s">
        <v>35</v>
      </c>
    </row>
    <row r="17" spans="1:27" ht="15" customHeight="1" x14ac:dyDescent="0.2">
      <c r="A17" s="23" t="s">
        <v>231</v>
      </c>
      <c r="B17" s="21" t="s">
        <v>579</v>
      </c>
      <c r="C17" s="21" t="str">
        <f t="shared" si="0"/>
        <v>***.846.132-**</v>
      </c>
      <c r="D17" s="18" t="s">
        <v>450</v>
      </c>
      <c r="E17" s="18" t="s">
        <v>565</v>
      </c>
      <c r="F17" s="25"/>
      <c r="G17" s="25"/>
      <c r="H17" s="24">
        <v>120</v>
      </c>
      <c r="I17" s="25" t="s">
        <v>230</v>
      </c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32"/>
      <c r="Y17" s="32"/>
      <c r="Z17" s="25"/>
      <c r="AA17" s="25" t="s">
        <v>35</v>
      </c>
    </row>
    <row r="18" spans="1:27" ht="15" customHeight="1" x14ac:dyDescent="0.2">
      <c r="A18" s="23" t="s">
        <v>231</v>
      </c>
      <c r="B18" s="21" t="s">
        <v>580</v>
      </c>
      <c r="C18" s="21" t="str">
        <f t="shared" si="0"/>
        <v>***.461.322-**</v>
      </c>
      <c r="D18" s="18" t="s">
        <v>451</v>
      </c>
      <c r="E18" s="18" t="s">
        <v>566</v>
      </c>
      <c r="F18" s="25"/>
      <c r="G18" s="25"/>
      <c r="H18" s="24">
        <v>100</v>
      </c>
      <c r="I18" s="25" t="s">
        <v>230</v>
      </c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32"/>
      <c r="Y18" s="32"/>
      <c r="Z18" s="25"/>
      <c r="AA18" s="25" t="s">
        <v>35</v>
      </c>
    </row>
    <row r="19" spans="1:27" ht="15" customHeight="1" x14ac:dyDescent="0.2">
      <c r="A19" s="23" t="s">
        <v>231</v>
      </c>
      <c r="B19" s="21" t="s">
        <v>581</v>
      </c>
      <c r="C19" s="21" t="str">
        <f t="shared" si="0"/>
        <v>***.407.592-**</v>
      </c>
      <c r="D19" s="18" t="s">
        <v>452</v>
      </c>
      <c r="E19" s="18" t="s">
        <v>563</v>
      </c>
      <c r="F19" s="25"/>
      <c r="G19" s="25"/>
      <c r="H19" s="24">
        <v>120</v>
      </c>
      <c r="I19" s="25" t="s">
        <v>230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32"/>
      <c r="Y19" s="32"/>
      <c r="Z19" s="25"/>
      <c r="AA19" s="25" t="s">
        <v>35</v>
      </c>
    </row>
    <row r="20" spans="1:27" ht="15" customHeight="1" x14ac:dyDescent="0.2">
      <c r="A20" s="23" t="s">
        <v>231</v>
      </c>
      <c r="B20" s="21" t="s">
        <v>582</v>
      </c>
      <c r="C20" s="21" t="str">
        <f t="shared" si="0"/>
        <v>***.283.722-**</v>
      </c>
      <c r="D20" s="18" t="s">
        <v>453</v>
      </c>
      <c r="E20" s="18" t="s">
        <v>565</v>
      </c>
      <c r="F20" s="25"/>
      <c r="G20" s="25"/>
      <c r="H20" s="24">
        <v>120</v>
      </c>
      <c r="I20" s="25" t="s">
        <v>230</v>
      </c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32"/>
      <c r="Y20" s="32"/>
      <c r="Z20" s="25"/>
      <c r="AA20" s="25" t="s">
        <v>35</v>
      </c>
    </row>
    <row r="21" spans="1:27" ht="15" customHeight="1" x14ac:dyDescent="0.2">
      <c r="A21" s="23" t="s">
        <v>231</v>
      </c>
      <c r="B21" s="21" t="s">
        <v>583</v>
      </c>
      <c r="C21" s="21" t="str">
        <f t="shared" si="0"/>
        <v>***.050.712-**</v>
      </c>
      <c r="D21" s="18" t="s">
        <v>454</v>
      </c>
      <c r="E21" s="18" t="s">
        <v>565</v>
      </c>
      <c r="F21" s="25"/>
      <c r="G21" s="25"/>
      <c r="H21" s="24">
        <v>120</v>
      </c>
      <c r="I21" s="25" t="s">
        <v>230</v>
      </c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32"/>
      <c r="Y21" s="32"/>
      <c r="Z21" s="25"/>
      <c r="AA21" s="25" t="s">
        <v>35</v>
      </c>
    </row>
    <row r="22" spans="1:27" ht="15" customHeight="1" x14ac:dyDescent="0.2">
      <c r="A22" s="23" t="s">
        <v>231</v>
      </c>
      <c r="B22" s="21" t="s">
        <v>584</v>
      </c>
      <c r="C22" s="21" t="str">
        <f t="shared" si="0"/>
        <v>***.232.962-**</v>
      </c>
      <c r="D22" s="18" t="s">
        <v>455</v>
      </c>
      <c r="E22" s="18" t="s">
        <v>564</v>
      </c>
      <c r="F22" s="25"/>
      <c r="G22" s="25"/>
      <c r="H22" s="24">
        <v>120</v>
      </c>
      <c r="I22" s="25" t="s">
        <v>230</v>
      </c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32"/>
      <c r="Y22" s="32"/>
      <c r="Z22" s="25"/>
      <c r="AA22" s="25" t="s">
        <v>35</v>
      </c>
    </row>
    <row r="23" spans="1:27" ht="15" customHeight="1" x14ac:dyDescent="0.2">
      <c r="A23" s="23" t="s">
        <v>231</v>
      </c>
      <c r="B23" s="21" t="s">
        <v>585</v>
      </c>
      <c r="C23" s="21" t="str">
        <f t="shared" si="0"/>
        <v>***.748.322-**</v>
      </c>
      <c r="D23" s="18" t="s">
        <v>456</v>
      </c>
      <c r="E23" s="18" t="s">
        <v>563</v>
      </c>
      <c r="F23" s="25"/>
      <c r="G23" s="25"/>
      <c r="H23" s="24">
        <v>120</v>
      </c>
      <c r="I23" s="25" t="s">
        <v>230</v>
      </c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32"/>
      <c r="Y23" s="32"/>
      <c r="Z23" s="25"/>
      <c r="AA23" s="25" t="s">
        <v>35</v>
      </c>
    </row>
    <row r="24" spans="1:27" ht="15" customHeight="1" x14ac:dyDescent="0.2">
      <c r="A24" s="23" t="s">
        <v>231</v>
      </c>
      <c r="B24" s="21" t="s">
        <v>586</v>
      </c>
      <c r="C24" s="21" t="str">
        <f t="shared" si="0"/>
        <v>***.619.982-**</v>
      </c>
      <c r="D24" s="18" t="s">
        <v>457</v>
      </c>
      <c r="E24" s="18" t="s">
        <v>563</v>
      </c>
      <c r="F24" s="28"/>
      <c r="G24" s="28"/>
      <c r="H24" s="24">
        <v>100</v>
      </c>
      <c r="I24" s="25" t="s">
        <v>230</v>
      </c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32"/>
      <c r="Y24" s="32"/>
      <c r="Z24" s="25"/>
      <c r="AA24" s="25" t="s">
        <v>35</v>
      </c>
    </row>
    <row r="25" spans="1:27" ht="15" customHeight="1" x14ac:dyDescent="0.2">
      <c r="A25" s="23" t="s">
        <v>231</v>
      </c>
      <c r="B25" s="21" t="s">
        <v>587</v>
      </c>
      <c r="C25" s="21" t="str">
        <f t="shared" si="0"/>
        <v>***.505.982-**</v>
      </c>
      <c r="D25" s="18" t="s">
        <v>458</v>
      </c>
      <c r="E25" s="18" t="s">
        <v>563</v>
      </c>
      <c r="F25" s="28"/>
      <c r="G25" s="28"/>
      <c r="H25" s="24">
        <v>100</v>
      </c>
      <c r="I25" s="25" t="s">
        <v>230</v>
      </c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32"/>
      <c r="Y25" s="32"/>
      <c r="Z25" s="25"/>
      <c r="AA25" s="25" t="s">
        <v>35</v>
      </c>
    </row>
    <row r="26" spans="1:27" ht="15" customHeight="1" x14ac:dyDescent="0.2">
      <c r="A26" s="23" t="s">
        <v>231</v>
      </c>
      <c r="B26" s="21" t="s">
        <v>588</v>
      </c>
      <c r="C26" s="21" t="str">
        <f t="shared" si="0"/>
        <v>***.762.772-**</v>
      </c>
      <c r="D26" s="21" t="s">
        <v>459</v>
      </c>
      <c r="E26" s="21" t="s">
        <v>565</v>
      </c>
      <c r="F26" s="28"/>
      <c r="G26" s="28"/>
      <c r="H26" s="24">
        <v>120</v>
      </c>
      <c r="I26" s="25" t="s">
        <v>230</v>
      </c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32"/>
      <c r="Y26" s="32"/>
      <c r="Z26" s="25"/>
      <c r="AA26" s="25" t="s">
        <v>35</v>
      </c>
    </row>
    <row r="27" spans="1:27" ht="15" customHeight="1" x14ac:dyDescent="0.2">
      <c r="A27" s="23" t="s">
        <v>231</v>
      </c>
      <c r="B27" s="21" t="s">
        <v>589</v>
      </c>
      <c r="C27" s="21" t="str">
        <f t="shared" si="0"/>
        <v>***.626.172-**</v>
      </c>
      <c r="D27" s="18" t="s">
        <v>460</v>
      </c>
      <c r="E27" s="18" t="s">
        <v>563</v>
      </c>
      <c r="F27" s="28"/>
      <c r="G27" s="28"/>
      <c r="H27" s="24">
        <v>80</v>
      </c>
      <c r="I27" s="25" t="s">
        <v>230</v>
      </c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32"/>
      <c r="Y27" s="32"/>
      <c r="Z27" s="25"/>
      <c r="AA27" s="25" t="s">
        <v>35</v>
      </c>
    </row>
    <row r="28" spans="1:27" ht="15" customHeight="1" x14ac:dyDescent="0.2">
      <c r="A28" s="23" t="s">
        <v>231</v>
      </c>
      <c r="B28" s="21" t="s">
        <v>590</v>
      </c>
      <c r="C28" s="21" t="str">
        <f t="shared" si="0"/>
        <v>***.499.222-**</v>
      </c>
      <c r="D28" s="22" t="s">
        <v>461</v>
      </c>
      <c r="E28" s="21" t="s">
        <v>566</v>
      </c>
      <c r="F28" s="28"/>
      <c r="G28" s="28"/>
      <c r="H28" s="24">
        <v>120</v>
      </c>
      <c r="I28" s="25" t="s">
        <v>230</v>
      </c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32"/>
      <c r="Y28" s="32"/>
      <c r="Z28" s="25"/>
      <c r="AA28" s="25" t="s">
        <v>35</v>
      </c>
    </row>
    <row r="29" spans="1:27" ht="15" customHeight="1" x14ac:dyDescent="0.2">
      <c r="A29" s="23" t="s">
        <v>231</v>
      </c>
      <c r="B29" s="21" t="s">
        <v>591</v>
      </c>
      <c r="C29" s="21" t="str">
        <f t="shared" si="0"/>
        <v>***.767.072-**</v>
      </c>
      <c r="D29" s="21" t="s">
        <v>462</v>
      </c>
      <c r="E29" s="21" t="s">
        <v>563</v>
      </c>
      <c r="F29" s="28"/>
      <c r="G29" s="28"/>
      <c r="H29" s="24">
        <v>100</v>
      </c>
      <c r="I29" s="25" t="s">
        <v>230</v>
      </c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32"/>
      <c r="Y29" s="32"/>
      <c r="Z29" s="25"/>
      <c r="AA29" s="25" t="s">
        <v>35</v>
      </c>
    </row>
    <row r="30" spans="1:27" ht="15" customHeight="1" x14ac:dyDescent="0.2">
      <c r="A30" s="23" t="s">
        <v>231</v>
      </c>
      <c r="B30" s="26" t="s">
        <v>592</v>
      </c>
      <c r="C30" s="21" t="str">
        <f t="shared" si="0"/>
        <v>***.839.212-**</v>
      </c>
      <c r="D30" s="18" t="s">
        <v>463</v>
      </c>
      <c r="E30" s="18" t="s">
        <v>566</v>
      </c>
      <c r="F30" s="28"/>
      <c r="G30" s="28"/>
      <c r="H30" s="24">
        <v>80</v>
      </c>
      <c r="I30" s="25" t="s">
        <v>230</v>
      </c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32"/>
      <c r="Y30" s="32"/>
      <c r="Z30" s="25"/>
      <c r="AA30" s="25" t="s">
        <v>35</v>
      </c>
    </row>
    <row r="31" spans="1:27" ht="15" customHeight="1" x14ac:dyDescent="0.2">
      <c r="A31" s="23" t="s">
        <v>231</v>
      </c>
      <c r="B31" s="26" t="s">
        <v>593</v>
      </c>
      <c r="C31" s="21" t="str">
        <f t="shared" si="0"/>
        <v>***.816.882-**</v>
      </c>
      <c r="D31" s="18" t="s">
        <v>464</v>
      </c>
      <c r="E31" s="18" t="s">
        <v>566</v>
      </c>
      <c r="F31" s="28"/>
      <c r="G31" s="28"/>
      <c r="H31" s="24">
        <v>100</v>
      </c>
      <c r="I31" s="25" t="s">
        <v>230</v>
      </c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32"/>
      <c r="Y31" s="32"/>
      <c r="Z31" s="25"/>
      <c r="AA31" s="25" t="s">
        <v>35</v>
      </c>
    </row>
    <row r="32" spans="1:27" ht="15" customHeight="1" x14ac:dyDescent="0.2">
      <c r="A32" s="23" t="s">
        <v>231</v>
      </c>
      <c r="B32" s="26" t="s">
        <v>594</v>
      </c>
      <c r="C32" s="21" t="str">
        <f t="shared" si="0"/>
        <v>***.205.312-**</v>
      </c>
      <c r="D32" s="18" t="s">
        <v>465</v>
      </c>
      <c r="E32" s="19" t="s">
        <v>563</v>
      </c>
      <c r="F32" s="28"/>
      <c r="G32" s="28"/>
      <c r="H32" s="24">
        <v>100</v>
      </c>
      <c r="I32" s="25" t="s">
        <v>230</v>
      </c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32"/>
      <c r="Y32" s="32"/>
      <c r="Z32" s="25"/>
      <c r="AA32" s="25" t="s">
        <v>35</v>
      </c>
    </row>
    <row r="33" spans="1:27" ht="15" customHeight="1" x14ac:dyDescent="0.2">
      <c r="A33" s="23" t="s">
        <v>231</v>
      </c>
      <c r="B33" s="29" t="s">
        <v>595</v>
      </c>
      <c r="C33" s="21" t="str">
        <f t="shared" si="0"/>
        <v>***.971.492-**</v>
      </c>
      <c r="D33" s="19" t="s">
        <v>466</v>
      </c>
      <c r="E33" s="19" t="s">
        <v>566</v>
      </c>
      <c r="F33" s="28"/>
      <c r="G33" s="28"/>
      <c r="H33" s="27">
        <v>100</v>
      </c>
      <c r="I33" s="25" t="s">
        <v>230</v>
      </c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33"/>
      <c r="Y33" s="33"/>
      <c r="Z33" s="28"/>
      <c r="AA33" s="25" t="s">
        <v>35</v>
      </c>
    </row>
    <row r="34" spans="1:27" ht="15" customHeight="1" x14ac:dyDescent="0.2">
      <c r="A34" s="23" t="s">
        <v>231</v>
      </c>
      <c r="B34" s="26" t="s">
        <v>596</v>
      </c>
      <c r="C34" s="21" t="str">
        <f t="shared" si="0"/>
        <v>***.536.131-**</v>
      </c>
      <c r="D34" s="18" t="s">
        <v>467</v>
      </c>
      <c r="E34" s="18" t="s">
        <v>564</v>
      </c>
      <c r="F34" s="28"/>
      <c r="G34" s="28"/>
      <c r="H34" s="24">
        <v>100</v>
      </c>
      <c r="I34" s="25" t="s">
        <v>230</v>
      </c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33"/>
      <c r="Y34" s="33"/>
      <c r="Z34" s="28"/>
      <c r="AA34" s="25" t="s">
        <v>35</v>
      </c>
    </row>
    <row r="35" spans="1:27" ht="15" customHeight="1" x14ac:dyDescent="0.2">
      <c r="A35" s="23" t="s">
        <v>231</v>
      </c>
      <c r="B35" s="26" t="s">
        <v>597</v>
      </c>
      <c r="C35" s="21" t="str">
        <f t="shared" si="0"/>
        <v>***.341.342-**</v>
      </c>
      <c r="D35" s="18" t="s">
        <v>468</v>
      </c>
      <c r="E35" s="18" t="s">
        <v>563</v>
      </c>
      <c r="F35" s="28"/>
      <c r="G35" s="28"/>
      <c r="H35" s="24">
        <v>100</v>
      </c>
      <c r="I35" s="25" t="s">
        <v>230</v>
      </c>
      <c r="J35" s="28"/>
      <c r="K35" s="28"/>
      <c r="L35" s="52">
        <v>250</v>
      </c>
      <c r="M35" s="28" t="s">
        <v>230</v>
      </c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33"/>
      <c r="Y35" s="33"/>
      <c r="Z35" s="28"/>
      <c r="AA35" s="25" t="s">
        <v>35</v>
      </c>
    </row>
    <row r="36" spans="1:27" ht="15" customHeight="1" x14ac:dyDescent="0.2">
      <c r="A36" s="23" t="s">
        <v>231</v>
      </c>
      <c r="B36" s="21" t="s">
        <v>598</v>
      </c>
      <c r="C36" s="21" t="str">
        <f t="shared" si="0"/>
        <v>***.650.552-**</v>
      </c>
      <c r="D36" s="21" t="s">
        <v>469</v>
      </c>
      <c r="E36" s="21" t="s">
        <v>565</v>
      </c>
      <c r="F36" s="28"/>
      <c r="G36" s="28"/>
      <c r="H36" s="24">
        <v>120</v>
      </c>
      <c r="I36" s="25" t="s">
        <v>230</v>
      </c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33"/>
      <c r="Y36" s="33"/>
      <c r="Z36" s="28"/>
      <c r="AA36" s="25" t="s">
        <v>35</v>
      </c>
    </row>
    <row r="37" spans="1:27" ht="15" customHeight="1" x14ac:dyDescent="0.2">
      <c r="A37" s="23" t="s">
        <v>231</v>
      </c>
      <c r="B37" s="21" t="s">
        <v>599</v>
      </c>
      <c r="C37" s="21" t="str">
        <f t="shared" si="0"/>
        <v>***.964.782-**</v>
      </c>
      <c r="D37" s="21" t="s">
        <v>470</v>
      </c>
      <c r="E37" s="21" t="s">
        <v>566</v>
      </c>
      <c r="F37" s="28"/>
      <c r="G37" s="28"/>
      <c r="H37" s="24">
        <v>120</v>
      </c>
      <c r="I37" s="25" t="s">
        <v>230</v>
      </c>
      <c r="J37" s="28"/>
      <c r="K37" s="28"/>
      <c r="L37" s="52">
        <v>300</v>
      </c>
      <c r="M37" s="28" t="s">
        <v>230</v>
      </c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33"/>
      <c r="Y37" s="33"/>
      <c r="Z37" s="28"/>
      <c r="AA37" s="25" t="s">
        <v>35</v>
      </c>
    </row>
    <row r="38" spans="1:27" ht="15" customHeight="1" x14ac:dyDescent="0.2">
      <c r="A38" s="23" t="s">
        <v>231</v>
      </c>
      <c r="B38" s="21" t="s">
        <v>600</v>
      </c>
      <c r="C38" s="21" t="str">
        <f t="shared" si="0"/>
        <v>***.405.522-**</v>
      </c>
      <c r="D38" s="21" t="s">
        <v>471</v>
      </c>
      <c r="E38" s="21" t="s">
        <v>563</v>
      </c>
      <c r="F38" s="28"/>
      <c r="G38" s="28"/>
      <c r="H38" s="24">
        <v>120</v>
      </c>
      <c r="I38" s="25" t="s">
        <v>230</v>
      </c>
      <c r="J38" s="28"/>
      <c r="K38" s="28"/>
      <c r="L38" s="52">
        <v>300</v>
      </c>
      <c r="M38" s="28" t="s">
        <v>230</v>
      </c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33"/>
      <c r="Y38" s="33"/>
      <c r="Z38" s="28"/>
      <c r="AA38" s="25" t="s">
        <v>35</v>
      </c>
    </row>
    <row r="39" spans="1:27" ht="15" customHeight="1" x14ac:dyDescent="0.2">
      <c r="A39" s="23" t="s">
        <v>231</v>
      </c>
      <c r="B39" s="21" t="s">
        <v>601</v>
      </c>
      <c r="C39" s="21" t="str">
        <f t="shared" si="0"/>
        <v>***.789.152-**</v>
      </c>
      <c r="D39" s="21" t="s">
        <v>472</v>
      </c>
      <c r="E39" s="21" t="s">
        <v>564</v>
      </c>
      <c r="F39" s="28"/>
      <c r="G39" s="28"/>
      <c r="H39" s="24">
        <v>120</v>
      </c>
      <c r="I39" s="25" t="s">
        <v>230</v>
      </c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33"/>
      <c r="Y39" s="33"/>
      <c r="Z39" s="28"/>
      <c r="AA39" s="25" t="s">
        <v>35</v>
      </c>
    </row>
    <row r="40" spans="1:27" ht="15" customHeight="1" x14ac:dyDescent="0.2">
      <c r="A40" s="23" t="s">
        <v>231</v>
      </c>
      <c r="B40" s="21" t="s">
        <v>602</v>
      </c>
      <c r="C40" s="21" t="str">
        <f t="shared" si="0"/>
        <v>***.165.112-**</v>
      </c>
      <c r="D40" s="21" t="s">
        <v>473</v>
      </c>
      <c r="E40" s="21" t="s">
        <v>563</v>
      </c>
      <c r="F40" s="28"/>
      <c r="G40" s="28"/>
      <c r="H40" s="24">
        <v>100</v>
      </c>
      <c r="I40" s="25" t="s">
        <v>230</v>
      </c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33"/>
      <c r="Y40" s="33"/>
      <c r="Z40" s="28"/>
      <c r="AA40" s="25" t="s">
        <v>35</v>
      </c>
    </row>
    <row r="41" spans="1:27" ht="15" customHeight="1" x14ac:dyDescent="0.2">
      <c r="A41" s="23" t="s">
        <v>231</v>
      </c>
      <c r="B41" s="21" t="s">
        <v>603</v>
      </c>
      <c r="C41" s="21" t="str">
        <f t="shared" si="0"/>
        <v>***.823.472-**</v>
      </c>
      <c r="D41" s="21" t="s">
        <v>474</v>
      </c>
      <c r="E41" s="21" t="s">
        <v>566</v>
      </c>
      <c r="F41" s="28"/>
      <c r="G41" s="28"/>
      <c r="H41" s="24">
        <v>100</v>
      </c>
      <c r="I41" s="25" t="s">
        <v>230</v>
      </c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33"/>
      <c r="Y41" s="33"/>
      <c r="Z41" s="28"/>
      <c r="AA41" s="25" t="s">
        <v>35</v>
      </c>
    </row>
    <row r="42" spans="1:27" ht="15" customHeight="1" x14ac:dyDescent="0.2">
      <c r="A42" s="23" t="s">
        <v>231</v>
      </c>
      <c r="B42" s="21" t="s">
        <v>604</v>
      </c>
      <c r="C42" s="21" t="str">
        <f t="shared" si="0"/>
        <v>***.461.932-**</v>
      </c>
      <c r="D42" s="21" t="s">
        <v>475</v>
      </c>
      <c r="E42" s="21" t="s">
        <v>566</v>
      </c>
      <c r="F42" s="28"/>
      <c r="G42" s="28"/>
      <c r="H42" s="24">
        <v>120</v>
      </c>
      <c r="I42" s="25" t="s">
        <v>230</v>
      </c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33"/>
      <c r="Y42" s="33"/>
      <c r="Z42" s="28"/>
      <c r="AA42" s="25" t="s">
        <v>35</v>
      </c>
    </row>
    <row r="43" spans="1:27" ht="15" customHeight="1" x14ac:dyDescent="0.2">
      <c r="A43" s="23" t="s">
        <v>231</v>
      </c>
      <c r="B43" s="21" t="s">
        <v>605</v>
      </c>
      <c r="C43" s="21" t="str">
        <f t="shared" si="0"/>
        <v>***.416.072-**</v>
      </c>
      <c r="D43" s="21" t="s">
        <v>476</v>
      </c>
      <c r="E43" s="21" t="s">
        <v>564</v>
      </c>
      <c r="F43" s="28"/>
      <c r="G43" s="28"/>
      <c r="H43" s="24">
        <v>120</v>
      </c>
      <c r="I43" s="25" t="s">
        <v>230</v>
      </c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33"/>
      <c r="Y43" s="33"/>
      <c r="Z43" s="28"/>
      <c r="AA43" s="25" t="s">
        <v>35</v>
      </c>
    </row>
    <row r="44" spans="1:27" ht="15" customHeight="1" x14ac:dyDescent="0.2">
      <c r="A44" s="23" t="s">
        <v>231</v>
      </c>
      <c r="B44" s="21" t="s">
        <v>606</v>
      </c>
      <c r="C44" s="21" t="str">
        <f t="shared" si="0"/>
        <v>***.293.162-**</v>
      </c>
      <c r="D44" s="21" t="s">
        <v>477</v>
      </c>
      <c r="E44" s="21" t="s">
        <v>564</v>
      </c>
      <c r="F44" s="28"/>
      <c r="G44" s="28"/>
      <c r="H44" s="24">
        <v>120</v>
      </c>
      <c r="I44" s="25" t="s">
        <v>230</v>
      </c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33"/>
      <c r="Y44" s="33"/>
      <c r="Z44" s="28"/>
      <c r="AA44" s="25" t="s">
        <v>35</v>
      </c>
    </row>
    <row r="45" spans="1:27" ht="15" customHeight="1" x14ac:dyDescent="0.2">
      <c r="A45" s="23" t="s">
        <v>231</v>
      </c>
      <c r="B45" s="21" t="s">
        <v>607</v>
      </c>
      <c r="C45" s="21" t="str">
        <f t="shared" si="0"/>
        <v>***.574.762-**</v>
      </c>
      <c r="D45" s="22" t="s">
        <v>478</v>
      </c>
      <c r="E45" s="21" t="s">
        <v>566</v>
      </c>
      <c r="F45" s="28"/>
      <c r="G45" s="28"/>
      <c r="H45" s="24">
        <v>100</v>
      </c>
      <c r="I45" s="25" t="s">
        <v>230</v>
      </c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33"/>
      <c r="Y45" s="33"/>
      <c r="Z45" s="28"/>
      <c r="AA45" s="25" t="s">
        <v>35</v>
      </c>
    </row>
    <row r="46" spans="1:27" ht="15" customHeight="1" x14ac:dyDescent="0.2">
      <c r="A46" s="23" t="s">
        <v>231</v>
      </c>
      <c r="B46" s="21" t="s">
        <v>608</v>
      </c>
      <c r="C46" s="21" t="str">
        <f t="shared" si="0"/>
        <v>***.365.121-**</v>
      </c>
      <c r="D46" s="21" t="s">
        <v>479</v>
      </c>
      <c r="E46" s="21" t="s">
        <v>565</v>
      </c>
      <c r="F46" s="28"/>
      <c r="G46" s="28"/>
      <c r="H46" s="24">
        <v>100</v>
      </c>
      <c r="I46" s="25" t="s">
        <v>230</v>
      </c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33"/>
      <c r="Y46" s="33"/>
      <c r="Z46" s="28"/>
      <c r="AA46" s="25" t="s">
        <v>35</v>
      </c>
    </row>
    <row r="47" spans="1:27" ht="15" customHeight="1" x14ac:dyDescent="0.2">
      <c r="A47" s="23" t="s">
        <v>231</v>
      </c>
      <c r="B47" s="21" t="s">
        <v>609</v>
      </c>
      <c r="C47" s="21" t="str">
        <f t="shared" si="0"/>
        <v>***.838.322-**</v>
      </c>
      <c r="D47" s="21" t="s">
        <v>480</v>
      </c>
      <c r="E47" s="21" t="s">
        <v>563</v>
      </c>
      <c r="F47" s="28"/>
      <c r="G47" s="28"/>
      <c r="H47" s="24">
        <v>100</v>
      </c>
      <c r="I47" s="25" t="s">
        <v>230</v>
      </c>
      <c r="J47" s="28"/>
      <c r="K47" s="28"/>
      <c r="L47" s="52">
        <v>250</v>
      </c>
      <c r="M47" s="28" t="s">
        <v>230</v>
      </c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33"/>
      <c r="Y47" s="33"/>
      <c r="Z47" s="28"/>
      <c r="AA47" s="25" t="s">
        <v>35</v>
      </c>
    </row>
    <row r="48" spans="1:27" ht="15" customHeight="1" x14ac:dyDescent="0.2">
      <c r="A48" s="23" t="s">
        <v>231</v>
      </c>
      <c r="B48" s="21" t="s">
        <v>610</v>
      </c>
      <c r="C48" s="21" t="str">
        <f t="shared" si="0"/>
        <v>***.352.452-**</v>
      </c>
      <c r="D48" s="21" t="s">
        <v>481</v>
      </c>
      <c r="E48" s="21" t="s">
        <v>565</v>
      </c>
      <c r="F48" s="28"/>
      <c r="G48" s="28"/>
      <c r="H48" s="24">
        <v>100</v>
      </c>
      <c r="I48" s="25" t="s">
        <v>230</v>
      </c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33"/>
      <c r="Y48" s="33"/>
      <c r="Z48" s="28"/>
      <c r="AA48" s="25" t="s">
        <v>35</v>
      </c>
    </row>
    <row r="49" spans="1:27" ht="15" customHeight="1" x14ac:dyDescent="0.2">
      <c r="A49" s="23" t="s">
        <v>231</v>
      </c>
      <c r="B49" s="26" t="s">
        <v>611</v>
      </c>
      <c r="C49" s="21" t="str">
        <f t="shared" si="0"/>
        <v>***.544.802-**</v>
      </c>
      <c r="D49" s="19" t="s">
        <v>482</v>
      </c>
      <c r="E49" s="18" t="s">
        <v>564</v>
      </c>
      <c r="F49" s="28"/>
      <c r="G49" s="28"/>
      <c r="H49" s="24">
        <v>100</v>
      </c>
      <c r="I49" s="25" t="s">
        <v>230</v>
      </c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33"/>
      <c r="Y49" s="33"/>
      <c r="Z49" s="28"/>
      <c r="AA49" s="25" t="s">
        <v>35</v>
      </c>
    </row>
    <row r="50" spans="1:27" ht="15" customHeight="1" x14ac:dyDescent="0.2">
      <c r="A50" s="23" t="s">
        <v>231</v>
      </c>
      <c r="B50" s="29" t="s">
        <v>612</v>
      </c>
      <c r="C50" s="21" t="str">
        <f t="shared" si="0"/>
        <v>***.427.742-**</v>
      </c>
      <c r="D50" s="19" t="s">
        <v>483</v>
      </c>
      <c r="E50" s="19" t="s">
        <v>565</v>
      </c>
      <c r="F50" s="28"/>
      <c r="G50" s="28"/>
      <c r="H50" s="27">
        <v>80</v>
      </c>
      <c r="I50" s="25" t="s">
        <v>230</v>
      </c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33"/>
      <c r="Y50" s="33"/>
      <c r="Z50" s="28"/>
      <c r="AA50" s="25" t="s">
        <v>35</v>
      </c>
    </row>
    <row r="51" spans="1:27" ht="15" customHeight="1" x14ac:dyDescent="0.2">
      <c r="A51" s="23" t="s">
        <v>231</v>
      </c>
      <c r="B51" s="26" t="s">
        <v>613</v>
      </c>
      <c r="C51" s="21" t="str">
        <f t="shared" si="0"/>
        <v>***.019.042-**</v>
      </c>
      <c r="D51" s="18" t="s">
        <v>484</v>
      </c>
      <c r="E51" s="18" t="s">
        <v>564</v>
      </c>
      <c r="F51" s="28"/>
      <c r="G51" s="28"/>
      <c r="H51" s="24">
        <v>100</v>
      </c>
      <c r="I51" s="25" t="s">
        <v>230</v>
      </c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33"/>
      <c r="Y51" s="33"/>
      <c r="Z51" s="28"/>
      <c r="AA51" s="25" t="s">
        <v>35</v>
      </c>
    </row>
    <row r="52" spans="1:27" ht="15" customHeight="1" x14ac:dyDescent="0.2">
      <c r="A52" s="23" t="s">
        <v>231</v>
      </c>
      <c r="B52" s="26" t="s">
        <v>614</v>
      </c>
      <c r="C52" s="21" t="str">
        <f t="shared" si="0"/>
        <v>***.541.222-**</v>
      </c>
      <c r="D52" s="18" t="s">
        <v>485</v>
      </c>
      <c r="E52" s="18" t="s">
        <v>565</v>
      </c>
      <c r="F52" s="28"/>
      <c r="G52" s="28"/>
      <c r="H52" s="24">
        <v>100</v>
      </c>
      <c r="I52" s="25" t="s">
        <v>230</v>
      </c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33"/>
      <c r="Y52" s="33"/>
      <c r="Z52" s="28"/>
      <c r="AA52" s="25" t="s">
        <v>35</v>
      </c>
    </row>
    <row r="53" spans="1:27" ht="15" customHeight="1" x14ac:dyDescent="0.2">
      <c r="A53" s="23" t="s">
        <v>231</v>
      </c>
      <c r="B53" s="21" t="s">
        <v>615</v>
      </c>
      <c r="C53" s="21" t="str">
        <f t="shared" si="0"/>
        <v>***.155.802-**</v>
      </c>
      <c r="D53" s="21" t="s">
        <v>486</v>
      </c>
      <c r="E53" s="21" t="s">
        <v>563</v>
      </c>
      <c r="F53" s="28"/>
      <c r="G53" s="28"/>
      <c r="H53" s="24">
        <v>120</v>
      </c>
      <c r="I53" s="25" t="s">
        <v>230</v>
      </c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33"/>
      <c r="Y53" s="33"/>
      <c r="Z53" s="28"/>
      <c r="AA53" s="25" t="s">
        <v>35</v>
      </c>
    </row>
    <row r="54" spans="1:27" ht="15" customHeight="1" x14ac:dyDescent="0.2">
      <c r="A54" s="23" t="s">
        <v>231</v>
      </c>
      <c r="B54" s="21" t="s">
        <v>616</v>
      </c>
      <c r="C54" s="21" t="str">
        <f t="shared" si="0"/>
        <v>***.838.722-**</v>
      </c>
      <c r="D54" s="21" t="s">
        <v>487</v>
      </c>
      <c r="E54" s="21" t="s">
        <v>563</v>
      </c>
      <c r="F54" s="28"/>
      <c r="G54" s="28"/>
      <c r="H54" s="24">
        <v>120</v>
      </c>
      <c r="I54" s="25" t="s">
        <v>230</v>
      </c>
      <c r="J54" s="28"/>
      <c r="K54" s="28"/>
      <c r="L54" s="52">
        <v>300</v>
      </c>
      <c r="M54" s="28" t="s">
        <v>230</v>
      </c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33"/>
      <c r="Y54" s="33"/>
      <c r="Z54" s="28"/>
      <c r="AA54" s="25" t="s">
        <v>35</v>
      </c>
    </row>
    <row r="55" spans="1:27" ht="15" customHeight="1" x14ac:dyDescent="0.2">
      <c r="A55" s="23" t="s">
        <v>231</v>
      </c>
      <c r="B55" s="21" t="s">
        <v>617</v>
      </c>
      <c r="C55" s="21" t="str">
        <f t="shared" si="0"/>
        <v>***.410.311-**</v>
      </c>
      <c r="D55" s="21" t="s">
        <v>488</v>
      </c>
      <c r="E55" s="21" t="s">
        <v>563</v>
      </c>
      <c r="F55" s="28"/>
      <c r="G55" s="28"/>
      <c r="H55" s="24">
        <v>120</v>
      </c>
      <c r="I55" s="25" t="s">
        <v>230</v>
      </c>
      <c r="J55" s="28"/>
      <c r="K55" s="28"/>
      <c r="L55" s="52">
        <v>300</v>
      </c>
      <c r="M55" s="28" t="s">
        <v>230</v>
      </c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33"/>
      <c r="Y55" s="33"/>
      <c r="Z55" s="28"/>
      <c r="AA55" s="25" t="s">
        <v>35</v>
      </c>
    </row>
    <row r="56" spans="1:27" ht="15" customHeight="1" x14ac:dyDescent="0.2">
      <c r="A56" s="23" t="s">
        <v>231</v>
      </c>
      <c r="B56" s="21" t="s">
        <v>618</v>
      </c>
      <c r="C56" s="21" t="str">
        <f t="shared" si="0"/>
        <v>***.892.402-**</v>
      </c>
      <c r="D56" s="21" t="s">
        <v>489</v>
      </c>
      <c r="E56" s="21" t="s">
        <v>563</v>
      </c>
      <c r="F56" s="28"/>
      <c r="G56" s="28"/>
      <c r="H56" s="24">
        <v>100</v>
      </c>
      <c r="I56" s="25" t="s">
        <v>230</v>
      </c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33"/>
      <c r="Y56" s="33"/>
      <c r="Z56" s="28"/>
      <c r="AA56" s="25" t="s">
        <v>35</v>
      </c>
    </row>
    <row r="57" spans="1:27" ht="15" customHeight="1" x14ac:dyDescent="0.2">
      <c r="A57" s="23" t="s">
        <v>231</v>
      </c>
      <c r="B57" s="21" t="s">
        <v>619</v>
      </c>
      <c r="C57" s="21" t="str">
        <f t="shared" si="0"/>
        <v>***.655.932-**</v>
      </c>
      <c r="D57" s="21" t="s">
        <v>490</v>
      </c>
      <c r="E57" s="21" t="s">
        <v>564</v>
      </c>
      <c r="F57" s="28"/>
      <c r="G57" s="28"/>
      <c r="H57" s="24">
        <v>120</v>
      </c>
      <c r="I57" s="25" t="s">
        <v>230</v>
      </c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33"/>
      <c r="Y57" s="33"/>
      <c r="Z57" s="28"/>
      <c r="AA57" s="25" t="s">
        <v>35</v>
      </c>
    </row>
    <row r="58" spans="1:27" ht="15" customHeight="1" x14ac:dyDescent="0.2">
      <c r="A58" s="23" t="s">
        <v>231</v>
      </c>
      <c r="B58" s="21" t="s">
        <v>620</v>
      </c>
      <c r="C58" s="21" t="str">
        <f t="shared" si="0"/>
        <v>***.436.522-**</v>
      </c>
      <c r="D58" s="21" t="s">
        <v>491</v>
      </c>
      <c r="E58" s="21" t="s">
        <v>564</v>
      </c>
      <c r="F58" s="28"/>
      <c r="G58" s="28"/>
      <c r="H58" s="24">
        <v>120</v>
      </c>
      <c r="I58" s="25" t="s">
        <v>230</v>
      </c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33"/>
      <c r="Y58" s="33"/>
      <c r="Z58" s="28"/>
      <c r="AA58" s="25" t="s">
        <v>35</v>
      </c>
    </row>
    <row r="59" spans="1:27" ht="15" customHeight="1" x14ac:dyDescent="0.2">
      <c r="A59" s="23" t="s">
        <v>231</v>
      </c>
      <c r="B59" s="21" t="s">
        <v>621</v>
      </c>
      <c r="C59" s="21" t="str">
        <f t="shared" si="0"/>
        <v>***.957.272-**</v>
      </c>
      <c r="D59" s="21" t="s">
        <v>492</v>
      </c>
      <c r="E59" s="22" t="s">
        <v>566</v>
      </c>
      <c r="F59" s="28"/>
      <c r="G59" s="28"/>
      <c r="H59" s="24">
        <v>100</v>
      </c>
      <c r="I59" s="25" t="s">
        <v>230</v>
      </c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33"/>
      <c r="Y59" s="33"/>
      <c r="Z59" s="28"/>
      <c r="AA59" s="25" t="s">
        <v>35</v>
      </c>
    </row>
    <row r="60" spans="1:27" ht="15" customHeight="1" x14ac:dyDescent="0.2">
      <c r="A60" s="23" t="s">
        <v>231</v>
      </c>
      <c r="B60" s="21" t="s">
        <v>622</v>
      </c>
      <c r="C60" s="21" t="str">
        <f t="shared" si="0"/>
        <v>***.377.232-**</v>
      </c>
      <c r="D60" s="18" t="s">
        <v>493</v>
      </c>
      <c r="E60" s="18" t="s">
        <v>563</v>
      </c>
      <c r="F60" s="28"/>
      <c r="G60" s="28"/>
      <c r="H60" s="24">
        <v>80</v>
      </c>
      <c r="I60" s="25" t="s">
        <v>230</v>
      </c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33"/>
      <c r="Y60" s="33"/>
      <c r="Z60" s="28"/>
      <c r="AA60" s="25" t="s">
        <v>35</v>
      </c>
    </row>
    <row r="61" spans="1:27" ht="15" customHeight="1" x14ac:dyDescent="0.2">
      <c r="A61" s="23" t="s">
        <v>231</v>
      </c>
      <c r="B61" s="21" t="s">
        <v>623</v>
      </c>
      <c r="C61" s="21" t="str">
        <f t="shared" si="0"/>
        <v>***.103.412-**</v>
      </c>
      <c r="D61" s="20" t="s">
        <v>494</v>
      </c>
      <c r="E61" s="21" t="s">
        <v>564</v>
      </c>
      <c r="F61" s="28"/>
      <c r="G61" s="28"/>
      <c r="H61" s="24">
        <v>100</v>
      </c>
      <c r="I61" s="25" t="s">
        <v>230</v>
      </c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33"/>
      <c r="Y61" s="33"/>
      <c r="Z61" s="28"/>
      <c r="AA61" s="25" t="s">
        <v>35</v>
      </c>
    </row>
    <row r="62" spans="1:27" ht="15" customHeight="1" x14ac:dyDescent="0.2">
      <c r="A62" s="23" t="s">
        <v>231</v>
      </c>
      <c r="B62" s="21" t="s">
        <v>624</v>
      </c>
      <c r="C62" s="21" t="str">
        <f t="shared" si="0"/>
        <v>***.196.042-**</v>
      </c>
      <c r="D62" s="21" t="s">
        <v>495</v>
      </c>
      <c r="E62" s="21" t="s">
        <v>564</v>
      </c>
      <c r="F62" s="28"/>
      <c r="G62" s="28"/>
      <c r="H62" s="24">
        <v>100</v>
      </c>
      <c r="I62" s="25" t="s">
        <v>230</v>
      </c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33"/>
      <c r="Y62" s="33"/>
      <c r="Z62" s="28"/>
      <c r="AA62" s="25" t="s">
        <v>35</v>
      </c>
    </row>
    <row r="63" spans="1:27" ht="15" customHeight="1" x14ac:dyDescent="0.2">
      <c r="A63" s="23" t="s">
        <v>231</v>
      </c>
      <c r="B63" s="21" t="s">
        <v>625</v>
      </c>
      <c r="C63" s="21" t="str">
        <f t="shared" si="0"/>
        <v>***.297.597-**</v>
      </c>
      <c r="D63" s="21" t="s">
        <v>496</v>
      </c>
      <c r="E63" s="21" t="s">
        <v>566</v>
      </c>
      <c r="F63" s="28"/>
      <c r="G63" s="28"/>
      <c r="H63" s="24">
        <v>120</v>
      </c>
      <c r="I63" s="25" t="s">
        <v>230</v>
      </c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33"/>
      <c r="Y63" s="33"/>
      <c r="Z63" s="28"/>
      <c r="AA63" s="25" t="s">
        <v>35</v>
      </c>
    </row>
    <row r="64" spans="1:27" ht="15" customHeight="1" x14ac:dyDescent="0.2">
      <c r="A64" s="23" t="s">
        <v>231</v>
      </c>
      <c r="B64" s="26" t="s">
        <v>626</v>
      </c>
      <c r="C64" s="21" t="str">
        <f t="shared" si="0"/>
        <v>***.307.242-**</v>
      </c>
      <c r="D64" s="18" t="s">
        <v>497</v>
      </c>
      <c r="E64" s="18" t="s">
        <v>563</v>
      </c>
      <c r="F64" s="28"/>
      <c r="G64" s="28"/>
      <c r="H64" s="24">
        <v>100</v>
      </c>
      <c r="I64" s="25" t="s">
        <v>230</v>
      </c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33"/>
      <c r="Y64" s="33"/>
      <c r="Z64" s="28"/>
      <c r="AA64" s="25" t="s">
        <v>35</v>
      </c>
    </row>
    <row r="65" spans="1:27" ht="15" customHeight="1" x14ac:dyDescent="0.2">
      <c r="A65" s="23" t="s">
        <v>231</v>
      </c>
      <c r="B65" s="26" t="s">
        <v>627</v>
      </c>
      <c r="C65" s="21" t="str">
        <f t="shared" si="0"/>
        <v>***.758.162-**</v>
      </c>
      <c r="D65" s="18" t="s">
        <v>498</v>
      </c>
      <c r="E65" s="18" t="s">
        <v>564</v>
      </c>
      <c r="F65" s="28"/>
      <c r="G65" s="28"/>
      <c r="H65" s="24">
        <v>80</v>
      </c>
      <c r="I65" s="25" t="s">
        <v>230</v>
      </c>
      <c r="J65" s="28"/>
      <c r="K65" s="28"/>
      <c r="L65" s="52">
        <v>200</v>
      </c>
      <c r="M65" s="28" t="s">
        <v>230</v>
      </c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33"/>
      <c r="Y65" s="33"/>
      <c r="Z65" s="28"/>
      <c r="AA65" s="25" t="s">
        <v>35</v>
      </c>
    </row>
    <row r="66" spans="1:27" ht="15" customHeight="1" x14ac:dyDescent="0.2">
      <c r="A66" s="23" t="s">
        <v>231</v>
      </c>
      <c r="B66" s="26" t="s">
        <v>628</v>
      </c>
      <c r="C66" s="21" t="str">
        <f t="shared" si="0"/>
        <v>***.415.542-**</v>
      </c>
      <c r="D66" s="18" t="s">
        <v>499</v>
      </c>
      <c r="E66" s="18" t="s">
        <v>566</v>
      </c>
      <c r="F66" s="28"/>
      <c r="G66" s="28"/>
      <c r="H66" s="24">
        <v>80</v>
      </c>
      <c r="I66" s="25" t="s">
        <v>230</v>
      </c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33"/>
      <c r="Y66" s="33"/>
      <c r="Z66" s="28"/>
      <c r="AA66" s="25" t="s">
        <v>35</v>
      </c>
    </row>
    <row r="67" spans="1:27" ht="15" customHeight="1" x14ac:dyDescent="0.2">
      <c r="A67" s="23" t="s">
        <v>231</v>
      </c>
      <c r="B67" s="26" t="s">
        <v>629</v>
      </c>
      <c r="C67" s="21" t="str">
        <f t="shared" si="0"/>
        <v>***.609.382-**</v>
      </c>
      <c r="D67" s="18" t="s">
        <v>500</v>
      </c>
      <c r="E67" s="18" t="s">
        <v>566</v>
      </c>
      <c r="F67" s="28"/>
      <c r="G67" s="28"/>
      <c r="H67" s="24">
        <v>80</v>
      </c>
      <c r="I67" s="25" t="s">
        <v>230</v>
      </c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33"/>
      <c r="Y67" s="33"/>
      <c r="Z67" s="28"/>
      <c r="AA67" s="25" t="s">
        <v>35</v>
      </c>
    </row>
    <row r="68" spans="1:27" ht="15" customHeight="1" x14ac:dyDescent="0.2">
      <c r="A68" s="23" t="s">
        <v>231</v>
      </c>
      <c r="B68" s="26" t="s">
        <v>630</v>
      </c>
      <c r="C68" s="21" t="str">
        <f t="shared" si="0"/>
        <v>***.428.942-**</v>
      </c>
      <c r="D68" s="18" t="s">
        <v>501</v>
      </c>
      <c r="E68" s="18" t="s">
        <v>565</v>
      </c>
      <c r="F68" s="28"/>
      <c r="G68" s="28"/>
      <c r="H68" s="24">
        <v>100</v>
      </c>
      <c r="I68" s="25" t="s">
        <v>230</v>
      </c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33"/>
      <c r="Y68" s="33"/>
      <c r="Z68" s="28"/>
      <c r="AA68" s="25" t="s">
        <v>35</v>
      </c>
    </row>
    <row r="69" spans="1:27" ht="15" customHeight="1" x14ac:dyDescent="0.2">
      <c r="A69" s="23" t="s">
        <v>231</v>
      </c>
      <c r="B69" s="21" t="s">
        <v>631</v>
      </c>
      <c r="C69" s="21" t="str">
        <f t="shared" si="0"/>
        <v>***.644.662-**</v>
      </c>
      <c r="D69" s="21" t="s">
        <v>502</v>
      </c>
      <c r="E69" s="21" t="s">
        <v>565</v>
      </c>
      <c r="F69" s="28"/>
      <c r="G69" s="28"/>
      <c r="H69" s="24">
        <v>120</v>
      </c>
      <c r="I69" s="25" t="s">
        <v>230</v>
      </c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33"/>
      <c r="Y69" s="33"/>
      <c r="Z69" s="28"/>
      <c r="AA69" s="25" t="s">
        <v>35</v>
      </c>
    </row>
    <row r="70" spans="1:27" ht="15" customHeight="1" x14ac:dyDescent="0.2">
      <c r="A70" s="23" t="s">
        <v>231</v>
      </c>
      <c r="B70" s="21" t="s">
        <v>632</v>
      </c>
      <c r="C70" s="21" t="str">
        <f t="shared" ref="C70:C129" si="1">CONCATENATE("***.",MID(B70,5,7),"-**")</f>
        <v>***.201.552-**</v>
      </c>
      <c r="D70" s="21" t="s">
        <v>503</v>
      </c>
      <c r="E70" s="21" t="s">
        <v>566</v>
      </c>
      <c r="F70" s="28"/>
      <c r="G70" s="28"/>
      <c r="H70" s="24">
        <v>120</v>
      </c>
      <c r="I70" s="25" t="s">
        <v>230</v>
      </c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33"/>
      <c r="Y70" s="33"/>
      <c r="Z70" s="28"/>
      <c r="AA70" s="25" t="s">
        <v>35</v>
      </c>
    </row>
    <row r="71" spans="1:27" ht="15" customHeight="1" x14ac:dyDescent="0.2">
      <c r="A71" s="23" t="s">
        <v>231</v>
      </c>
      <c r="B71" s="21" t="s">
        <v>633</v>
      </c>
      <c r="C71" s="21" t="str">
        <f t="shared" si="1"/>
        <v>***.232.012-**</v>
      </c>
      <c r="D71" s="21" t="s">
        <v>504</v>
      </c>
      <c r="E71" s="21" t="s">
        <v>563</v>
      </c>
      <c r="F71" s="28"/>
      <c r="G71" s="28"/>
      <c r="H71" s="24">
        <v>120</v>
      </c>
      <c r="I71" s="25" t="s">
        <v>230</v>
      </c>
      <c r="J71" s="28"/>
      <c r="K71" s="28"/>
      <c r="L71" s="52">
        <v>300</v>
      </c>
      <c r="M71" s="28" t="s">
        <v>230</v>
      </c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33"/>
      <c r="Y71" s="33"/>
      <c r="Z71" s="28"/>
      <c r="AA71" s="25" t="s">
        <v>35</v>
      </c>
    </row>
    <row r="72" spans="1:27" ht="15" customHeight="1" x14ac:dyDescent="0.2">
      <c r="A72" s="23" t="s">
        <v>231</v>
      </c>
      <c r="B72" s="21" t="s">
        <v>634</v>
      </c>
      <c r="C72" s="21" t="str">
        <f t="shared" si="1"/>
        <v>***.623.032-**</v>
      </c>
      <c r="D72" s="18" t="s">
        <v>505</v>
      </c>
      <c r="E72" s="18" t="s">
        <v>565</v>
      </c>
      <c r="F72" s="28"/>
      <c r="G72" s="28"/>
      <c r="H72" s="24">
        <v>80</v>
      </c>
      <c r="I72" s="25" t="s">
        <v>230</v>
      </c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33"/>
      <c r="Y72" s="33"/>
      <c r="Z72" s="28"/>
      <c r="AA72" s="25" t="s">
        <v>35</v>
      </c>
    </row>
    <row r="73" spans="1:27" ht="15" customHeight="1" x14ac:dyDescent="0.2">
      <c r="A73" s="23" t="s">
        <v>231</v>
      </c>
      <c r="B73" s="21" t="s">
        <v>635</v>
      </c>
      <c r="C73" s="21" t="str">
        <f t="shared" si="1"/>
        <v>***.293.882-**</v>
      </c>
      <c r="D73" s="21" t="s">
        <v>506</v>
      </c>
      <c r="E73" s="21" t="s">
        <v>563</v>
      </c>
      <c r="F73" s="28"/>
      <c r="G73" s="28"/>
      <c r="H73" s="24">
        <v>100</v>
      </c>
      <c r="I73" s="25" t="s">
        <v>230</v>
      </c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33"/>
      <c r="Y73" s="33"/>
      <c r="Z73" s="28"/>
      <c r="AA73" s="25" t="s">
        <v>35</v>
      </c>
    </row>
    <row r="74" spans="1:27" ht="15" customHeight="1" x14ac:dyDescent="0.2">
      <c r="A74" s="23" t="s">
        <v>231</v>
      </c>
      <c r="B74" s="21" t="s">
        <v>636</v>
      </c>
      <c r="C74" s="21" t="str">
        <f t="shared" si="1"/>
        <v>***.370.842-**</v>
      </c>
      <c r="D74" s="21" t="s">
        <v>507</v>
      </c>
      <c r="E74" s="21" t="s">
        <v>565</v>
      </c>
      <c r="F74" s="28"/>
      <c r="G74" s="28"/>
      <c r="H74" s="24">
        <v>120</v>
      </c>
      <c r="I74" s="25" t="s">
        <v>230</v>
      </c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33"/>
      <c r="Y74" s="33"/>
      <c r="Z74" s="28"/>
      <c r="AA74" s="25" t="s">
        <v>35</v>
      </c>
    </row>
    <row r="75" spans="1:27" ht="15" customHeight="1" x14ac:dyDescent="0.2">
      <c r="A75" s="23" t="s">
        <v>231</v>
      </c>
      <c r="B75" s="21" t="s">
        <v>637</v>
      </c>
      <c r="C75" s="21" t="str">
        <f t="shared" si="1"/>
        <v>***.800.712-**</v>
      </c>
      <c r="D75" s="21" t="s">
        <v>508</v>
      </c>
      <c r="E75" s="21" t="s">
        <v>563</v>
      </c>
      <c r="F75" s="28"/>
      <c r="G75" s="28"/>
      <c r="H75" s="24">
        <v>120</v>
      </c>
      <c r="I75" s="25" t="s">
        <v>230</v>
      </c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33"/>
      <c r="Y75" s="33"/>
      <c r="Z75" s="28"/>
      <c r="AA75" s="25" t="s">
        <v>35</v>
      </c>
    </row>
    <row r="76" spans="1:27" ht="15" customHeight="1" x14ac:dyDescent="0.2">
      <c r="A76" s="23" t="s">
        <v>231</v>
      </c>
      <c r="B76" s="21" t="s">
        <v>638</v>
      </c>
      <c r="C76" s="21" t="str">
        <f t="shared" si="1"/>
        <v>***.362.972-**</v>
      </c>
      <c r="D76" s="21" t="s">
        <v>509</v>
      </c>
      <c r="E76" s="21" t="s">
        <v>563</v>
      </c>
      <c r="F76" s="28"/>
      <c r="G76" s="28"/>
      <c r="H76" s="24">
        <v>120</v>
      </c>
      <c r="I76" s="25" t="s">
        <v>230</v>
      </c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33"/>
      <c r="Y76" s="33"/>
      <c r="Z76" s="28"/>
      <c r="AA76" s="25" t="s">
        <v>35</v>
      </c>
    </row>
    <row r="77" spans="1:27" ht="15" customHeight="1" x14ac:dyDescent="0.2">
      <c r="A77" s="23" t="s">
        <v>231</v>
      </c>
      <c r="B77" s="26" t="s">
        <v>639</v>
      </c>
      <c r="C77" s="21" t="str">
        <f t="shared" si="1"/>
        <v>***.155.602-**</v>
      </c>
      <c r="D77" s="22" t="s">
        <v>510</v>
      </c>
      <c r="E77" s="21" t="s">
        <v>566</v>
      </c>
      <c r="F77" s="28"/>
      <c r="G77" s="28"/>
      <c r="H77" s="24">
        <v>100</v>
      </c>
      <c r="I77" s="25" t="s">
        <v>230</v>
      </c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33"/>
      <c r="Y77" s="33"/>
      <c r="Z77" s="28"/>
      <c r="AA77" s="25" t="s">
        <v>35</v>
      </c>
    </row>
    <row r="78" spans="1:27" ht="15" customHeight="1" x14ac:dyDescent="0.2">
      <c r="A78" s="23" t="s">
        <v>231</v>
      </c>
      <c r="B78" s="21" t="s">
        <v>640</v>
      </c>
      <c r="C78" s="21" t="str">
        <f t="shared" si="1"/>
        <v>***.759.852-**</v>
      </c>
      <c r="D78" s="21" t="s">
        <v>511</v>
      </c>
      <c r="E78" s="21" t="s">
        <v>564</v>
      </c>
      <c r="F78" s="28"/>
      <c r="G78" s="28"/>
      <c r="H78" s="24">
        <v>120</v>
      </c>
      <c r="I78" s="25" t="s">
        <v>230</v>
      </c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33"/>
      <c r="Y78" s="33"/>
      <c r="Z78" s="28"/>
      <c r="AA78" s="25" t="s">
        <v>35</v>
      </c>
    </row>
    <row r="79" spans="1:27" ht="15" customHeight="1" x14ac:dyDescent="0.2">
      <c r="A79" s="23" t="s">
        <v>231</v>
      </c>
      <c r="B79" s="21" t="s">
        <v>641</v>
      </c>
      <c r="C79" s="21" t="str">
        <f t="shared" si="1"/>
        <v>***.586.532-**</v>
      </c>
      <c r="D79" s="21" t="s">
        <v>512</v>
      </c>
      <c r="E79" s="21" t="s">
        <v>563</v>
      </c>
      <c r="F79" s="28"/>
      <c r="G79" s="28"/>
      <c r="H79" s="24">
        <v>120</v>
      </c>
      <c r="I79" s="25" t="s">
        <v>230</v>
      </c>
      <c r="J79" s="28"/>
      <c r="K79" s="28"/>
      <c r="L79" s="52">
        <v>300</v>
      </c>
      <c r="M79" s="28" t="s">
        <v>230</v>
      </c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33"/>
      <c r="Y79" s="33"/>
      <c r="Z79" s="28"/>
      <c r="AA79" s="25" t="s">
        <v>35</v>
      </c>
    </row>
    <row r="80" spans="1:27" ht="15" customHeight="1" x14ac:dyDescent="0.2">
      <c r="A80" s="23" t="s">
        <v>231</v>
      </c>
      <c r="B80" s="21" t="s">
        <v>642</v>
      </c>
      <c r="C80" s="21" t="str">
        <f t="shared" si="1"/>
        <v>***.525.372-**</v>
      </c>
      <c r="D80" s="21" t="s">
        <v>513</v>
      </c>
      <c r="E80" s="21" t="s">
        <v>563</v>
      </c>
      <c r="F80" s="28"/>
      <c r="G80" s="28"/>
      <c r="H80" s="24">
        <v>100</v>
      </c>
      <c r="I80" s="25" t="s">
        <v>230</v>
      </c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33"/>
      <c r="Y80" s="33"/>
      <c r="Z80" s="28"/>
      <c r="AA80" s="25" t="s">
        <v>35</v>
      </c>
    </row>
    <row r="81" spans="1:27" ht="15" customHeight="1" x14ac:dyDescent="0.2">
      <c r="A81" s="23" t="s">
        <v>231</v>
      </c>
      <c r="B81" s="21" t="s">
        <v>643</v>
      </c>
      <c r="C81" s="21" t="str">
        <f t="shared" si="1"/>
        <v>***.989.942-**</v>
      </c>
      <c r="D81" s="21" t="s">
        <v>514</v>
      </c>
      <c r="E81" s="21" t="s">
        <v>563</v>
      </c>
      <c r="F81" s="28"/>
      <c r="G81" s="28"/>
      <c r="H81" s="24">
        <v>120</v>
      </c>
      <c r="I81" s="25" t="s">
        <v>230</v>
      </c>
      <c r="J81" s="28"/>
      <c r="K81" s="28"/>
      <c r="L81" s="52">
        <v>300</v>
      </c>
      <c r="M81" s="28" t="s">
        <v>230</v>
      </c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33"/>
      <c r="Y81" s="33"/>
      <c r="Z81" s="28"/>
      <c r="AA81" s="25" t="s">
        <v>35</v>
      </c>
    </row>
    <row r="82" spans="1:27" ht="15" customHeight="1" x14ac:dyDescent="0.2">
      <c r="A82" s="23" t="s">
        <v>231</v>
      </c>
      <c r="B82" s="21" t="s">
        <v>644</v>
      </c>
      <c r="C82" s="21" t="str">
        <f t="shared" si="1"/>
        <v>***.149.962-**</v>
      </c>
      <c r="D82" s="21" t="s">
        <v>515</v>
      </c>
      <c r="E82" s="21" t="s">
        <v>563</v>
      </c>
      <c r="F82" s="28"/>
      <c r="G82" s="28"/>
      <c r="H82" s="24">
        <v>120</v>
      </c>
      <c r="I82" s="25" t="s">
        <v>230</v>
      </c>
      <c r="J82" s="28"/>
      <c r="K82" s="28"/>
      <c r="L82" s="52">
        <v>300</v>
      </c>
      <c r="M82" s="28" t="s">
        <v>230</v>
      </c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33"/>
      <c r="Y82" s="33"/>
      <c r="Z82" s="28"/>
      <c r="AA82" s="25" t="s">
        <v>35</v>
      </c>
    </row>
    <row r="83" spans="1:27" ht="15" customHeight="1" x14ac:dyDescent="0.2">
      <c r="A83" s="23" t="s">
        <v>231</v>
      </c>
      <c r="B83" s="21" t="s">
        <v>645</v>
      </c>
      <c r="C83" s="21" t="str">
        <f t="shared" si="1"/>
        <v>***.340.952-**</v>
      </c>
      <c r="D83" s="21" t="s">
        <v>516</v>
      </c>
      <c r="E83" s="21" t="s">
        <v>565</v>
      </c>
      <c r="F83" s="28"/>
      <c r="G83" s="28"/>
      <c r="H83" s="24">
        <v>120</v>
      </c>
      <c r="I83" s="25" t="s">
        <v>230</v>
      </c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33"/>
      <c r="Y83" s="33"/>
      <c r="Z83" s="28"/>
      <c r="AA83" s="25" t="s">
        <v>35</v>
      </c>
    </row>
    <row r="84" spans="1:27" ht="15" customHeight="1" x14ac:dyDescent="0.2">
      <c r="A84" s="23" t="s">
        <v>231</v>
      </c>
      <c r="B84" s="21" t="s">
        <v>646</v>
      </c>
      <c r="C84" s="21" t="str">
        <f t="shared" si="1"/>
        <v>***.472.282-**</v>
      </c>
      <c r="D84" s="22" t="s">
        <v>517</v>
      </c>
      <c r="E84" s="21" t="s">
        <v>566</v>
      </c>
      <c r="F84" s="28"/>
      <c r="G84" s="28"/>
      <c r="H84" s="24">
        <v>100</v>
      </c>
      <c r="I84" s="25" t="s">
        <v>230</v>
      </c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33"/>
      <c r="Y84" s="33"/>
      <c r="Z84" s="28"/>
      <c r="AA84" s="25" t="s">
        <v>35</v>
      </c>
    </row>
    <row r="85" spans="1:27" ht="15" customHeight="1" x14ac:dyDescent="0.2">
      <c r="A85" s="23" t="s">
        <v>231</v>
      </c>
      <c r="B85" s="21" t="s">
        <v>647</v>
      </c>
      <c r="C85" s="21" t="str">
        <f t="shared" si="1"/>
        <v>***.263.902-**</v>
      </c>
      <c r="D85" s="21" t="s">
        <v>518</v>
      </c>
      <c r="E85" s="21" t="s">
        <v>563</v>
      </c>
      <c r="F85" s="28"/>
      <c r="G85" s="28"/>
      <c r="H85" s="24">
        <v>120</v>
      </c>
      <c r="I85" s="25" t="s">
        <v>230</v>
      </c>
      <c r="J85" s="28"/>
      <c r="K85" s="28"/>
      <c r="L85" s="52">
        <v>300</v>
      </c>
      <c r="M85" s="28" t="s">
        <v>230</v>
      </c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33"/>
      <c r="Y85" s="33"/>
      <c r="Z85" s="28"/>
      <c r="AA85" s="25" t="s">
        <v>35</v>
      </c>
    </row>
    <row r="86" spans="1:27" ht="15" customHeight="1" x14ac:dyDescent="0.2">
      <c r="A86" s="23" t="s">
        <v>231</v>
      </c>
      <c r="B86" s="21" t="s">
        <v>648</v>
      </c>
      <c r="C86" s="21" t="str">
        <f t="shared" si="1"/>
        <v>***.071.452-**</v>
      </c>
      <c r="D86" s="21" t="s">
        <v>519</v>
      </c>
      <c r="E86" s="21" t="s">
        <v>563</v>
      </c>
      <c r="F86" s="28"/>
      <c r="G86" s="28"/>
      <c r="H86" s="24">
        <v>120</v>
      </c>
      <c r="I86" s="25" t="s">
        <v>230</v>
      </c>
      <c r="J86" s="28"/>
      <c r="K86" s="28"/>
      <c r="L86" s="52">
        <v>300</v>
      </c>
      <c r="M86" s="28" t="s">
        <v>230</v>
      </c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33"/>
      <c r="Y86" s="33"/>
      <c r="Z86" s="28"/>
      <c r="AA86" s="25" t="s">
        <v>35</v>
      </c>
    </row>
    <row r="87" spans="1:27" ht="15" customHeight="1" x14ac:dyDescent="0.2">
      <c r="A87" s="23" t="s">
        <v>231</v>
      </c>
      <c r="B87" s="21" t="s">
        <v>649</v>
      </c>
      <c r="C87" s="21" t="str">
        <f t="shared" si="1"/>
        <v>***.711.532-**</v>
      </c>
      <c r="D87" s="21" t="s">
        <v>520</v>
      </c>
      <c r="E87" s="21" t="s">
        <v>564</v>
      </c>
      <c r="F87" s="28"/>
      <c r="G87" s="28"/>
      <c r="H87" s="24">
        <v>80</v>
      </c>
      <c r="I87" s="25" t="s">
        <v>230</v>
      </c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33"/>
      <c r="Y87" s="33"/>
      <c r="Z87" s="28"/>
      <c r="AA87" s="25" t="s">
        <v>35</v>
      </c>
    </row>
    <row r="88" spans="1:27" ht="15" customHeight="1" x14ac:dyDescent="0.2">
      <c r="A88" s="23" t="s">
        <v>231</v>
      </c>
      <c r="B88" s="21" t="s">
        <v>650</v>
      </c>
      <c r="C88" s="21" t="str">
        <f t="shared" si="1"/>
        <v>***.190.192-**</v>
      </c>
      <c r="D88" s="21" t="s">
        <v>521</v>
      </c>
      <c r="E88" s="21" t="s">
        <v>563</v>
      </c>
      <c r="F88" s="28"/>
      <c r="G88" s="28"/>
      <c r="H88" s="24">
        <v>120</v>
      </c>
      <c r="I88" s="25" t="s">
        <v>230</v>
      </c>
      <c r="J88" s="28"/>
      <c r="K88" s="28"/>
      <c r="L88" s="52">
        <v>300</v>
      </c>
      <c r="M88" s="28" t="s">
        <v>230</v>
      </c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33"/>
      <c r="Y88" s="33"/>
      <c r="Z88" s="28"/>
      <c r="AA88" s="25" t="s">
        <v>35</v>
      </c>
    </row>
    <row r="89" spans="1:27" ht="15" customHeight="1" x14ac:dyDescent="0.2">
      <c r="A89" s="23" t="s">
        <v>231</v>
      </c>
      <c r="B89" s="30" t="s">
        <v>651</v>
      </c>
      <c r="C89" s="21" t="str">
        <f t="shared" si="1"/>
        <v>***.587.382-**</v>
      </c>
      <c r="D89" s="21" t="s">
        <v>522</v>
      </c>
      <c r="E89" s="21" t="s">
        <v>564</v>
      </c>
      <c r="F89" s="28"/>
      <c r="G89" s="28"/>
      <c r="H89" s="24">
        <v>120</v>
      </c>
      <c r="I89" s="25" t="s">
        <v>230</v>
      </c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33"/>
      <c r="Y89" s="33"/>
      <c r="Z89" s="28"/>
      <c r="AA89" s="25" t="s">
        <v>35</v>
      </c>
    </row>
    <row r="90" spans="1:27" ht="15" customHeight="1" x14ac:dyDescent="0.2">
      <c r="A90" s="23" t="s">
        <v>231</v>
      </c>
      <c r="B90" s="21" t="s">
        <v>652</v>
      </c>
      <c r="C90" s="21" t="str">
        <f t="shared" si="1"/>
        <v>***.155.782-**</v>
      </c>
      <c r="D90" s="21" t="s">
        <v>523</v>
      </c>
      <c r="E90" s="21" t="s">
        <v>564</v>
      </c>
      <c r="F90" s="28"/>
      <c r="G90" s="28"/>
      <c r="H90" s="24">
        <v>100</v>
      </c>
      <c r="I90" s="25" t="s">
        <v>230</v>
      </c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33"/>
      <c r="Y90" s="33"/>
      <c r="Z90" s="28"/>
      <c r="AA90" s="25" t="s">
        <v>35</v>
      </c>
    </row>
    <row r="91" spans="1:27" ht="15" customHeight="1" x14ac:dyDescent="0.2">
      <c r="A91" s="23" t="s">
        <v>231</v>
      </c>
      <c r="B91" s="21" t="s">
        <v>653</v>
      </c>
      <c r="C91" s="21" t="str">
        <f t="shared" si="1"/>
        <v>***.711.392-**</v>
      </c>
      <c r="D91" s="21" t="s">
        <v>524</v>
      </c>
      <c r="E91" s="21" t="s">
        <v>564</v>
      </c>
      <c r="F91" s="28"/>
      <c r="G91" s="28"/>
      <c r="H91" s="24">
        <v>100</v>
      </c>
      <c r="I91" s="25" t="s">
        <v>230</v>
      </c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33"/>
      <c r="Y91" s="33"/>
      <c r="Z91" s="28"/>
      <c r="AA91" s="25" t="s">
        <v>35</v>
      </c>
    </row>
    <row r="92" spans="1:27" ht="15" customHeight="1" x14ac:dyDescent="0.2">
      <c r="A92" s="23" t="s">
        <v>231</v>
      </c>
      <c r="B92" s="21" t="s">
        <v>654</v>
      </c>
      <c r="C92" s="21" t="str">
        <f t="shared" si="1"/>
        <v>***.172.301-**</v>
      </c>
      <c r="D92" s="21" t="s">
        <v>525</v>
      </c>
      <c r="E92" s="21" t="s">
        <v>565</v>
      </c>
      <c r="F92" s="28"/>
      <c r="G92" s="28"/>
      <c r="H92" s="24">
        <v>120</v>
      </c>
      <c r="I92" s="25" t="s">
        <v>230</v>
      </c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33"/>
      <c r="Y92" s="33"/>
      <c r="Z92" s="28"/>
      <c r="AA92" s="25" t="s">
        <v>35</v>
      </c>
    </row>
    <row r="93" spans="1:27" ht="15" customHeight="1" x14ac:dyDescent="0.2">
      <c r="A93" s="23" t="s">
        <v>231</v>
      </c>
      <c r="B93" s="21" t="s">
        <v>655</v>
      </c>
      <c r="C93" s="21" t="str">
        <f t="shared" si="1"/>
        <v>***.166.722-**</v>
      </c>
      <c r="D93" s="21" t="s">
        <v>526</v>
      </c>
      <c r="E93" s="21" t="s">
        <v>566</v>
      </c>
      <c r="F93" s="28"/>
      <c r="G93" s="28"/>
      <c r="H93" s="24">
        <v>100</v>
      </c>
      <c r="I93" s="25" t="s">
        <v>230</v>
      </c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33"/>
      <c r="Y93" s="33"/>
      <c r="Z93" s="28"/>
      <c r="AA93" s="25" t="s">
        <v>35</v>
      </c>
    </row>
    <row r="94" spans="1:27" ht="15" customHeight="1" x14ac:dyDescent="0.2">
      <c r="A94" s="23" t="s">
        <v>231</v>
      </c>
      <c r="B94" s="21" t="s">
        <v>656</v>
      </c>
      <c r="C94" s="21" t="str">
        <f t="shared" si="1"/>
        <v>***.493.832-**</v>
      </c>
      <c r="D94" s="21" t="s">
        <v>527</v>
      </c>
      <c r="E94" s="21" t="s">
        <v>565</v>
      </c>
      <c r="F94" s="28"/>
      <c r="G94" s="28"/>
      <c r="H94" s="24">
        <v>120</v>
      </c>
      <c r="I94" s="25" t="s">
        <v>230</v>
      </c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33"/>
      <c r="Y94" s="33"/>
      <c r="Z94" s="28"/>
      <c r="AA94" s="25" t="s">
        <v>35</v>
      </c>
    </row>
    <row r="95" spans="1:27" ht="15" customHeight="1" x14ac:dyDescent="0.2">
      <c r="A95" s="23" t="s">
        <v>231</v>
      </c>
      <c r="B95" s="21" t="s">
        <v>657</v>
      </c>
      <c r="C95" s="21" t="str">
        <f t="shared" si="1"/>
        <v>***.637.032-**</v>
      </c>
      <c r="D95" s="21" t="s">
        <v>528</v>
      </c>
      <c r="E95" s="21" t="s">
        <v>563</v>
      </c>
      <c r="F95" s="28"/>
      <c r="G95" s="28"/>
      <c r="H95" s="24">
        <v>100</v>
      </c>
      <c r="I95" s="25" t="s">
        <v>230</v>
      </c>
      <c r="J95" s="28"/>
      <c r="K95" s="28"/>
      <c r="L95" s="52">
        <v>250</v>
      </c>
      <c r="M95" s="28" t="s">
        <v>230</v>
      </c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33"/>
      <c r="Y95" s="33"/>
      <c r="Z95" s="28"/>
      <c r="AA95" s="25" t="s">
        <v>35</v>
      </c>
    </row>
    <row r="96" spans="1:27" ht="15" customHeight="1" x14ac:dyDescent="0.2">
      <c r="A96" s="23" t="s">
        <v>231</v>
      </c>
      <c r="B96" s="21" t="s">
        <v>658</v>
      </c>
      <c r="C96" s="21" t="str">
        <f t="shared" si="1"/>
        <v>***.940.892-**</v>
      </c>
      <c r="D96" s="21" t="s">
        <v>529</v>
      </c>
      <c r="E96" s="21" t="s">
        <v>565</v>
      </c>
      <c r="F96" s="28"/>
      <c r="G96" s="28"/>
      <c r="H96" s="24">
        <v>100</v>
      </c>
      <c r="I96" s="25" t="s">
        <v>230</v>
      </c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33"/>
      <c r="Y96" s="33"/>
      <c r="Z96" s="28"/>
      <c r="AA96" s="25" t="s">
        <v>35</v>
      </c>
    </row>
    <row r="97" spans="1:27" ht="15" customHeight="1" x14ac:dyDescent="0.2">
      <c r="A97" s="23" t="s">
        <v>231</v>
      </c>
      <c r="B97" s="26" t="s">
        <v>659</v>
      </c>
      <c r="C97" s="21" t="str">
        <f t="shared" si="1"/>
        <v>***.078.542-**</v>
      </c>
      <c r="D97" s="21" t="s">
        <v>530</v>
      </c>
      <c r="E97" s="21" t="s">
        <v>564</v>
      </c>
      <c r="F97" s="28"/>
      <c r="G97" s="28"/>
      <c r="H97" s="24">
        <v>100</v>
      </c>
      <c r="I97" s="25" t="s">
        <v>230</v>
      </c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33"/>
      <c r="Y97" s="33"/>
      <c r="Z97" s="28"/>
      <c r="AA97" s="25" t="s">
        <v>35</v>
      </c>
    </row>
    <row r="98" spans="1:27" ht="15" customHeight="1" x14ac:dyDescent="0.2">
      <c r="A98" s="23" t="s">
        <v>231</v>
      </c>
      <c r="B98" s="29" t="s">
        <v>660</v>
      </c>
      <c r="C98" s="21" t="str">
        <f t="shared" si="1"/>
        <v>***.012.862-**</v>
      </c>
      <c r="D98" s="22" t="s">
        <v>531</v>
      </c>
      <c r="E98" s="22" t="s">
        <v>563</v>
      </c>
      <c r="F98" s="28"/>
      <c r="G98" s="28"/>
      <c r="H98" s="27">
        <v>100</v>
      </c>
      <c r="I98" s="25" t="s">
        <v>230</v>
      </c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33"/>
      <c r="Y98" s="33"/>
      <c r="Z98" s="28"/>
      <c r="AA98" s="25" t="s">
        <v>35</v>
      </c>
    </row>
    <row r="99" spans="1:27" ht="15" customHeight="1" x14ac:dyDescent="0.2">
      <c r="A99" s="23" t="s">
        <v>231</v>
      </c>
      <c r="B99" s="26" t="s">
        <v>661</v>
      </c>
      <c r="C99" s="21" t="str">
        <f t="shared" si="1"/>
        <v>***.884.542-**</v>
      </c>
      <c r="D99" s="22" t="s">
        <v>532</v>
      </c>
      <c r="E99" s="22" t="s">
        <v>563</v>
      </c>
      <c r="F99" s="28"/>
      <c r="G99" s="28"/>
      <c r="H99" s="24">
        <v>100</v>
      </c>
      <c r="I99" s="25" t="s">
        <v>230</v>
      </c>
      <c r="J99" s="28"/>
      <c r="K99" s="28"/>
      <c r="L99" s="52">
        <v>250</v>
      </c>
      <c r="M99" s="28" t="s">
        <v>230</v>
      </c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33"/>
      <c r="Y99" s="33"/>
      <c r="Z99" s="28"/>
      <c r="AA99" s="25" t="s">
        <v>35</v>
      </c>
    </row>
    <row r="100" spans="1:27" ht="15" customHeight="1" x14ac:dyDescent="0.2">
      <c r="A100" s="23" t="s">
        <v>231</v>
      </c>
      <c r="B100" s="21" t="s">
        <v>662</v>
      </c>
      <c r="C100" s="21" t="str">
        <f t="shared" si="1"/>
        <v>***.293.572-**</v>
      </c>
      <c r="D100" s="21" t="s">
        <v>533</v>
      </c>
      <c r="E100" s="21" t="s">
        <v>565</v>
      </c>
      <c r="F100" s="28"/>
      <c r="G100" s="28"/>
      <c r="H100" s="24">
        <v>100</v>
      </c>
      <c r="I100" s="25" t="s">
        <v>230</v>
      </c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33"/>
      <c r="Y100" s="33"/>
      <c r="Z100" s="28"/>
      <c r="AA100" s="25" t="s">
        <v>35</v>
      </c>
    </row>
    <row r="101" spans="1:27" ht="15" customHeight="1" x14ac:dyDescent="0.2">
      <c r="A101" s="23" t="s">
        <v>231</v>
      </c>
      <c r="B101" s="21" t="s">
        <v>663</v>
      </c>
      <c r="C101" s="21" t="str">
        <f t="shared" si="1"/>
        <v>***.281.192-**</v>
      </c>
      <c r="D101" s="21" t="s">
        <v>534</v>
      </c>
      <c r="E101" s="21" t="s">
        <v>565</v>
      </c>
      <c r="F101" s="28"/>
      <c r="G101" s="28"/>
      <c r="H101" s="24">
        <v>120</v>
      </c>
      <c r="I101" s="25" t="s">
        <v>230</v>
      </c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33"/>
      <c r="Y101" s="33"/>
      <c r="Z101" s="28"/>
      <c r="AA101" s="25" t="s">
        <v>35</v>
      </c>
    </row>
    <row r="102" spans="1:27" ht="15" customHeight="1" x14ac:dyDescent="0.2">
      <c r="A102" s="23" t="s">
        <v>231</v>
      </c>
      <c r="B102" s="26" t="s">
        <v>664</v>
      </c>
      <c r="C102" s="21" t="str">
        <f t="shared" si="1"/>
        <v>***.593.582-**</v>
      </c>
      <c r="D102" s="21" t="s">
        <v>535</v>
      </c>
      <c r="E102" s="21" t="s">
        <v>565</v>
      </c>
      <c r="F102" s="28"/>
      <c r="G102" s="28"/>
      <c r="H102" s="24">
        <v>80</v>
      </c>
      <c r="I102" s="25" t="s">
        <v>230</v>
      </c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33"/>
      <c r="Y102" s="33"/>
      <c r="Z102" s="28"/>
      <c r="AA102" s="25" t="s">
        <v>35</v>
      </c>
    </row>
    <row r="103" spans="1:27" ht="15" customHeight="1" x14ac:dyDescent="0.2">
      <c r="A103" s="23" t="s">
        <v>231</v>
      </c>
      <c r="B103" s="26" t="s">
        <v>665</v>
      </c>
      <c r="C103" s="21" t="str">
        <f t="shared" si="1"/>
        <v>***.469.772-**</v>
      </c>
      <c r="D103" s="21" t="s">
        <v>536</v>
      </c>
      <c r="E103" s="21" t="s">
        <v>564</v>
      </c>
      <c r="F103" s="28"/>
      <c r="G103" s="28"/>
      <c r="H103" s="24">
        <v>100</v>
      </c>
      <c r="I103" s="25" t="s">
        <v>230</v>
      </c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33"/>
      <c r="Y103" s="33"/>
      <c r="Z103" s="28"/>
      <c r="AA103" s="25" t="s">
        <v>35</v>
      </c>
    </row>
    <row r="104" spans="1:27" ht="15" customHeight="1" x14ac:dyDescent="0.2">
      <c r="A104" s="23" t="s">
        <v>231</v>
      </c>
      <c r="B104" s="26" t="s">
        <v>666</v>
      </c>
      <c r="C104" s="21" t="str">
        <f t="shared" si="1"/>
        <v>***.461.172-**</v>
      </c>
      <c r="D104" s="21" t="s">
        <v>537</v>
      </c>
      <c r="E104" s="22" t="s">
        <v>565</v>
      </c>
      <c r="F104" s="28"/>
      <c r="G104" s="28"/>
      <c r="H104" s="24">
        <v>100</v>
      </c>
      <c r="I104" s="25" t="s">
        <v>230</v>
      </c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33"/>
      <c r="Y104" s="33"/>
      <c r="Z104" s="28"/>
      <c r="AA104" s="25" t="s">
        <v>35</v>
      </c>
    </row>
    <row r="105" spans="1:27" ht="15" customHeight="1" x14ac:dyDescent="0.2">
      <c r="A105" s="23" t="s">
        <v>231</v>
      </c>
      <c r="B105" s="31" t="s">
        <v>667</v>
      </c>
      <c r="C105" s="21" t="str">
        <f t="shared" si="1"/>
        <v>***.168.772-**</v>
      </c>
      <c r="D105" s="20" t="s">
        <v>538</v>
      </c>
      <c r="E105" s="20" t="s">
        <v>565</v>
      </c>
      <c r="F105" s="28"/>
      <c r="G105" s="28"/>
      <c r="H105" s="24">
        <v>100</v>
      </c>
      <c r="I105" s="25" t="s">
        <v>692</v>
      </c>
      <c r="J105" s="28"/>
      <c r="K105" s="28"/>
      <c r="L105" s="52">
        <v>250</v>
      </c>
      <c r="M105" s="28" t="s">
        <v>692</v>
      </c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33"/>
      <c r="Y105" s="33"/>
      <c r="Z105" s="28" t="s">
        <v>34</v>
      </c>
      <c r="AA105" s="25"/>
    </row>
    <row r="106" spans="1:27" ht="15" customHeight="1" x14ac:dyDescent="0.2">
      <c r="A106" s="23" t="s">
        <v>231</v>
      </c>
      <c r="B106" s="26" t="s">
        <v>668</v>
      </c>
      <c r="C106" s="21" t="str">
        <f t="shared" si="1"/>
        <v>***.757.282-**</v>
      </c>
      <c r="D106" s="21" t="s">
        <v>539</v>
      </c>
      <c r="E106" s="21" t="s">
        <v>563</v>
      </c>
      <c r="F106" s="28"/>
      <c r="G106" s="28"/>
      <c r="H106" s="24">
        <v>80</v>
      </c>
      <c r="I106" s="25" t="s">
        <v>230</v>
      </c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33"/>
      <c r="Y106" s="33"/>
      <c r="Z106" s="28"/>
      <c r="AA106" s="25" t="s">
        <v>35</v>
      </c>
    </row>
    <row r="107" spans="1:27" ht="15" customHeight="1" x14ac:dyDescent="0.2">
      <c r="A107" s="23" t="s">
        <v>231</v>
      </c>
      <c r="B107" s="21" t="s">
        <v>669</v>
      </c>
      <c r="C107" s="21" t="str">
        <f t="shared" si="1"/>
        <v>***.987.962-**</v>
      </c>
      <c r="D107" s="21" t="s">
        <v>540</v>
      </c>
      <c r="E107" s="21" t="s">
        <v>565</v>
      </c>
      <c r="F107" s="28"/>
      <c r="G107" s="28"/>
      <c r="H107" s="24">
        <v>120</v>
      </c>
      <c r="I107" s="25" t="s">
        <v>230</v>
      </c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33"/>
      <c r="Y107" s="33"/>
      <c r="Z107" s="28"/>
      <c r="AA107" s="25" t="s">
        <v>35</v>
      </c>
    </row>
    <row r="108" spans="1:27" ht="15" customHeight="1" x14ac:dyDescent="0.2">
      <c r="A108" s="23" t="s">
        <v>231</v>
      </c>
      <c r="B108" s="21" t="s">
        <v>670</v>
      </c>
      <c r="C108" s="21" t="str">
        <f t="shared" si="1"/>
        <v>***.138.432-**</v>
      </c>
      <c r="D108" s="21" t="s">
        <v>541</v>
      </c>
      <c r="E108" s="21" t="s">
        <v>565</v>
      </c>
      <c r="F108" s="28"/>
      <c r="G108" s="28"/>
      <c r="H108" s="24">
        <v>100</v>
      </c>
      <c r="I108" s="25" t="s">
        <v>230</v>
      </c>
      <c r="J108" s="28"/>
      <c r="K108" s="28"/>
      <c r="L108" s="52">
        <v>250</v>
      </c>
      <c r="M108" s="28" t="s">
        <v>230</v>
      </c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33"/>
      <c r="Y108" s="33"/>
      <c r="Z108" s="28"/>
      <c r="AA108" s="25" t="s">
        <v>35</v>
      </c>
    </row>
    <row r="109" spans="1:27" ht="15" customHeight="1" x14ac:dyDescent="0.2">
      <c r="A109" s="23" t="s">
        <v>231</v>
      </c>
      <c r="B109" s="21" t="s">
        <v>671</v>
      </c>
      <c r="C109" s="21" t="str">
        <f t="shared" si="1"/>
        <v>***.272.792-**</v>
      </c>
      <c r="D109" s="18" t="s">
        <v>542</v>
      </c>
      <c r="E109" s="19" t="s">
        <v>565</v>
      </c>
      <c r="F109" s="28"/>
      <c r="G109" s="28"/>
      <c r="H109" s="24">
        <v>80</v>
      </c>
      <c r="I109" s="25" t="s">
        <v>230</v>
      </c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33"/>
      <c r="Y109" s="33"/>
      <c r="Z109" s="28"/>
      <c r="AA109" s="25" t="s">
        <v>35</v>
      </c>
    </row>
    <row r="110" spans="1:27" ht="15" customHeight="1" x14ac:dyDescent="0.2">
      <c r="A110" s="23" t="s">
        <v>231</v>
      </c>
      <c r="B110" s="21" t="s">
        <v>672</v>
      </c>
      <c r="C110" s="21" t="str">
        <f t="shared" si="1"/>
        <v>***.294.892-**</v>
      </c>
      <c r="D110" s="21" t="s">
        <v>543</v>
      </c>
      <c r="E110" s="21" t="s">
        <v>563</v>
      </c>
      <c r="F110" s="28"/>
      <c r="G110" s="28"/>
      <c r="H110" s="24">
        <v>120</v>
      </c>
      <c r="I110" s="25" t="s">
        <v>230</v>
      </c>
      <c r="J110" s="28"/>
      <c r="K110" s="28"/>
      <c r="L110" s="52">
        <v>300</v>
      </c>
      <c r="M110" s="28" t="s">
        <v>230</v>
      </c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33"/>
      <c r="Y110" s="33"/>
      <c r="Z110" s="28"/>
      <c r="AA110" s="25" t="s">
        <v>35</v>
      </c>
    </row>
    <row r="111" spans="1:27" ht="15" customHeight="1" x14ac:dyDescent="0.2">
      <c r="A111" s="23" t="s">
        <v>231</v>
      </c>
      <c r="B111" s="21" t="s">
        <v>673</v>
      </c>
      <c r="C111" s="21" t="str">
        <f t="shared" si="1"/>
        <v>***.131.902-**</v>
      </c>
      <c r="D111" s="21" t="s">
        <v>544</v>
      </c>
      <c r="E111" s="21" t="s">
        <v>566</v>
      </c>
      <c r="F111" s="28"/>
      <c r="G111" s="28"/>
      <c r="H111" s="24">
        <v>100</v>
      </c>
      <c r="I111" s="25" t="s">
        <v>230</v>
      </c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33"/>
      <c r="Y111" s="33"/>
      <c r="Z111" s="28"/>
      <c r="AA111" s="25" t="s">
        <v>35</v>
      </c>
    </row>
    <row r="112" spans="1:27" ht="15" customHeight="1" x14ac:dyDescent="0.2">
      <c r="A112" s="23" t="s">
        <v>231</v>
      </c>
      <c r="B112" s="21" t="s">
        <v>674</v>
      </c>
      <c r="C112" s="21" t="str">
        <f t="shared" si="1"/>
        <v>***.236.312-**</v>
      </c>
      <c r="D112" s="21" t="s">
        <v>545</v>
      </c>
      <c r="E112" s="21" t="s">
        <v>563</v>
      </c>
      <c r="F112" s="28"/>
      <c r="G112" s="28"/>
      <c r="H112" s="24">
        <v>120</v>
      </c>
      <c r="I112" s="25" t="s">
        <v>230</v>
      </c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33"/>
      <c r="Y112" s="33"/>
      <c r="Z112" s="28"/>
      <c r="AA112" s="25" t="s">
        <v>35</v>
      </c>
    </row>
    <row r="113" spans="1:27" ht="15" customHeight="1" x14ac:dyDescent="0.2">
      <c r="A113" s="23" t="s">
        <v>231</v>
      </c>
      <c r="B113" s="21" t="s">
        <v>675</v>
      </c>
      <c r="C113" s="21" t="str">
        <f t="shared" si="1"/>
        <v>***.588.012-**</v>
      </c>
      <c r="D113" s="21" t="s">
        <v>546</v>
      </c>
      <c r="E113" s="21" t="s">
        <v>565</v>
      </c>
      <c r="F113" s="28"/>
      <c r="G113" s="28"/>
      <c r="H113" s="24">
        <v>120</v>
      </c>
      <c r="I113" s="25" t="s">
        <v>230</v>
      </c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33"/>
      <c r="Y113" s="33"/>
      <c r="Z113" s="28"/>
      <c r="AA113" s="25" t="s">
        <v>35</v>
      </c>
    </row>
    <row r="114" spans="1:27" ht="15" customHeight="1" x14ac:dyDescent="0.2">
      <c r="A114" s="23" t="s">
        <v>231</v>
      </c>
      <c r="B114" s="21" t="s">
        <v>676</v>
      </c>
      <c r="C114" s="21" t="str">
        <f t="shared" si="1"/>
        <v>***.638.892-**</v>
      </c>
      <c r="D114" s="18" t="s">
        <v>547</v>
      </c>
      <c r="E114" s="18" t="s">
        <v>565</v>
      </c>
      <c r="F114" s="28"/>
      <c r="G114" s="28"/>
      <c r="H114" s="24">
        <v>80</v>
      </c>
      <c r="I114" s="25" t="s">
        <v>230</v>
      </c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33"/>
      <c r="Y114" s="33"/>
      <c r="Z114" s="28"/>
      <c r="AA114" s="25" t="s">
        <v>35</v>
      </c>
    </row>
    <row r="115" spans="1:27" ht="15" customHeight="1" x14ac:dyDescent="0.2">
      <c r="A115" s="23" t="s">
        <v>231</v>
      </c>
      <c r="B115" s="21" t="s">
        <v>677</v>
      </c>
      <c r="C115" s="21" t="str">
        <f t="shared" si="1"/>
        <v>***.281.402-**</v>
      </c>
      <c r="D115" s="21" t="s">
        <v>548</v>
      </c>
      <c r="E115" s="21" t="s">
        <v>565</v>
      </c>
      <c r="F115" s="28"/>
      <c r="G115" s="28"/>
      <c r="H115" s="24">
        <v>120</v>
      </c>
      <c r="I115" s="25" t="s">
        <v>230</v>
      </c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33"/>
      <c r="Y115" s="33"/>
      <c r="Z115" s="28"/>
      <c r="AA115" s="25" t="s">
        <v>35</v>
      </c>
    </row>
    <row r="116" spans="1:27" ht="15" customHeight="1" x14ac:dyDescent="0.2">
      <c r="A116" s="23" t="s">
        <v>231</v>
      </c>
      <c r="B116" s="21" t="s">
        <v>678</v>
      </c>
      <c r="C116" s="21" t="str">
        <f t="shared" si="1"/>
        <v>***.016.852-**</v>
      </c>
      <c r="D116" s="22" t="s">
        <v>549</v>
      </c>
      <c r="E116" s="21" t="s">
        <v>563</v>
      </c>
      <c r="F116" s="28"/>
      <c r="G116" s="28"/>
      <c r="H116" s="24">
        <v>100</v>
      </c>
      <c r="I116" s="25" t="s">
        <v>230</v>
      </c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33"/>
      <c r="Y116" s="33"/>
      <c r="Z116" s="28"/>
      <c r="AA116" s="25" t="s">
        <v>35</v>
      </c>
    </row>
    <row r="117" spans="1:27" ht="15" customHeight="1" x14ac:dyDescent="0.2">
      <c r="A117" s="23" t="s">
        <v>231</v>
      </c>
      <c r="B117" s="21" t="s">
        <v>679</v>
      </c>
      <c r="C117" s="21" t="str">
        <f t="shared" si="1"/>
        <v>***.824.752-**</v>
      </c>
      <c r="D117" s="21" t="s">
        <v>550</v>
      </c>
      <c r="E117" s="21" t="s">
        <v>566</v>
      </c>
      <c r="F117" s="28"/>
      <c r="G117" s="28"/>
      <c r="H117" s="24">
        <v>120</v>
      </c>
      <c r="I117" s="25" t="s">
        <v>230</v>
      </c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33"/>
      <c r="Y117" s="33"/>
      <c r="Z117" s="28"/>
      <c r="AA117" s="25" t="s">
        <v>35</v>
      </c>
    </row>
    <row r="118" spans="1:27" ht="15" customHeight="1" x14ac:dyDescent="0.2">
      <c r="A118" s="23" t="s">
        <v>231</v>
      </c>
      <c r="B118" s="21" t="s">
        <v>680</v>
      </c>
      <c r="C118" s="21" t="str">
        <f t="shared" si="1"/>
        <v>***.699.602-**</v>
      </c>
      <c r="D118" s="22" t="s">
        <v>551</v>
      </c>
      <c r="E118" s="22" t="s">
        <v>564</v>
      </c>
      <c r="F118" s="28"/>
      <c r="G118" s="28"/>
      <c r="H118" s="24">
        <v>120</v>
      </c>
      <c r="I118" s="25" t="s">
        <v>230</v>
      </c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33"/>
      <c r="Y118" s="33"/>
      <c r="Z118" s="28"/>
      <c r="AA118" s="25" t="s">
        <v>35</v>
      </c>
    </row>
    <row r="119" spans="1:27" ht="15" customHeight="1" x14ac:dyDescent="0.2">
      <c r="A119" s="23" t="s">
        <v>231</v>
      </c>
      <c r="B119" s="21" t="s">
        <v>681</v>
      </c>
      <c r="C119" s="21" t="str">
        <f t="shared" si="1"/>
        <v>***.734.892-**</v>
      </c>
      <c r="D119" s="21" t="s">
        <v>552</v>
      </c>
      <c r="E119" s="21" t="s">
        <v>565</v>
      </c>
      <c r="F119" s="28"/>
      <c r="G119" s="28"/>
      <c r="H119" s="24">
        <v>80</v>
      </c>
      <c r="I119" s="25" t="s">
        <v>230</v>
      </c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33"/>
      <c r="Y119" s="33"/>
      <c r="Z119" s="28"/>
      <c r="AA119" s="25" t="s">
        <v>35</v>
      </c>
    </row>
    <row r="120" spans="1:27" ht="15" customHeight="1" x14ac:dyDescent="0.2">
      <c r="A120" s="23" t="s">
        <v>231</v>
      </c>
      <c r="B120" s="21" t="s">
        <v>682</v>
      </c>
      <c r="C120" s="21" t="str">
        <f t="shared" si="1"/>
        <v>***.057.702-**</v>
      </c>
      <c r="D120" s="21" t="s">
        <v>553</v>
      </c>
      <c r="E120" s="21" t="s">
        <v>565</v>
      </c>
      <c r="F120" s="28"/>
      <c r="G120" s="28"/>
      <c r="H120" s="24">
        <v>120</v>
      </c>
      <c r="I120" s="25" t="s">
        <v>230</v>
      </c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33"/>
      <c r="Y120" s="33"/>
      <c r="Z120" s="28"/>
      <c r="AA120" s="25" t="s">
        <v>35</v>
      </c>
    </row>
    <row r="121" spans="1:27" ht="15" customHeight="1" x14ac:dyDescent="0.2">
      <c r="A121" s="23" t="s">
        <v>231</v>
      </c>
      <c r="B121" s="21" t="s">
        <v>683</v>
      </c>
      <c r="C121" s="21" t="str">
        <f t="shared" si="1"/>
        <v>***.697.192-**</v>
      </c>
      <c r="D121" s="21" t="s">
        <v>554</v>
      </c>
      <c r="E121" s="21" t="s">
        <v>565</v>
      </c>
      <c r="F121" s="28"/>
      <c r="G121" s="28"/>
      <c r="H121" s="24">
        <v>100</v>
      </c>
      <c r="I121" s="25" t="s">
        <v>230</v>
      </c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33"/>
      <c r="Y121" s="33"/>
      <c r="Z121" s="28"/>
      <c r="AA121" s="25" t="s">
        <v>35</v>
      </c>
    </row>
    <row r="122" spans="1:27" ht="15" customHeight="1" x14ac:dyDescent="0.2">
      <c r="A122" s="23" t="s">
        <v>231</v>
      </c>
      <c r="B122" s="21" t="s">
        <v>684</v>
      </c>
      <c r="C122" s="21" t="str">
        <f t="shared" si="1"/>
        <v>***.536.642-**</v>
      </c>
      <c r="D122" s="19" t="s">
        <v>555</v>
      </c>
      <c r="E122" s="19" t="s">
        <v>565</v>
      </c>
      <c r="F122" s="28"/>
      <c r="G122" s="28"/>
      <c r="H122" s="24">
        <v>80</v>
      </c>
      <c r="I122" s="25" t="s">
        <v>230</v>
      </c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33"/>
      <c r="Y122" s="33"/>
      <c r="Z122" s="28"/>
      <c r="AA122" s="25" t="s">
        <v>35</v>
      </c>
    </row>
    <row r="123" spans="1:27" ht="15" customHeight="1" x14ac:dyDescent="0.2">
      <c r="A123" s="23" t="s">
        <v>231</v>
      </c>
      <c r="B123" s="21" t="s">
        <v>685</v>
      </c>
      <c r="C123" s="21" t="str">
        <f t="shared" si="1"/>
        <v>***.866.452-**</v>
      </c>
      <c r="D123" s="21" t="s">
        <v>556</v>
      </c>
      <c r="E123" s="21" t="s">
        <v>565</v>
      </c>
      <c r="F123" s="28"/>
      <c r="G123" s="28"/>
      <c r="H123" s="24">
        <v>120</v>
      </c>
      <c r="I123" s="25" t="s">
        <v>230</v>
      </c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33"/>
      <c r="Y123" s="33"/>
      <c r="Z123" s="28"/>
      <c r="AA123" s="25" t="s">
        <v>35</v>
      </c>
    </row>
    <row r="124" spans="1:27" ht="15" customHeight="1" x14ac:dyDescent="0.2">
      <c r="A124" s="23" t="s">
        <v>231</v>
      </c>
      <c r="B124" s="26" t="s">
        <v>686</v>
      </c>
      <c r="C124" s="21" t="str">
        <f t="shared" si="1"/>
        <v>***.836.112-**</v>
      </c>
      <c r="D124" s="21" t="s">
        <v>557</v>
      </c>
      <c r="E124" s="21" t="s">
        <v>565</v>
      </c>
      <c r="F124" s="28"/>
      <c r="G124" s="28"/>
      <c r="H124" s="24">
        <v>100</v>
      </c>
      <c r="I124" s="25" t="s">
        <v>230</v>
      </c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33"/>
      <c r="Y124" s="33"/>
      <c r="Z124" s="28"/>
      <c r="AA124" s="25" t="s">
        <v>35</v>
      </c>
    </row>
    <row r="125" spans="1:27" ht="15" customHeight="1" x14ac:dyDescent="0.2">
      <c r="A125" s="23" t="s">
        <v>231</v>
      </c>
      <c r="B125" s="21" t="s">
        <v>687</v>
      </c>
      <c r="C125" s="21" t="str">
        <f t="shared" si="1"/>
        <v>***.562.162-**</v>
      </c>
      <c r="D125" s="21" t="s">
        <v>558</v>
      </c>
      <c r="E125" s="21" t="s">
        <v>563</v>
      </c>
      <c r="F125" s="28"/>
      <c r="G125" s="28"/>
      <c r="H125" s="24">
        <v>100</v>
      </c>
      <c r="I125" s="25" t="s">
        <v>230</v>
      </c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33"/>
      <c r="Y125" s="33"/>
      <c r="Z125" s="28"/>
      <c r="AA125" s="25" t="s">
        <v>35</v>
      </c>
    </row>
    <row r="126" spans="1:27" ht="15" customHeight="1" x14ac:dyDescent="0.2">
      <c r="A126" s="23" t="s">
        <v>231</v>
      </c>
      <c r="B126" s="30" t="s">
        <v>688</v>
      </c>
      <c r="C126" s="21" t="str">
        <f t="shared" si="1"/>
        <v>***.371.352-**</v>
      </c>
      <c r="D126" s="22" t="s">
        <v>559</v>
      </c>
      <c r="E126" s="22" t="s">
        <v>564</v>
      </c>
      <c r="F126" s="28"/>
      <c r="G126" s="28"/>
      <c r="H126" s="24">
        <v>100</v>
      </c>
      <c r="I126" s="25" t="s">
        <v>230</v>
      </c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33"/>
      <c r="Y126" s="33"/>
      <c r="Z126" s="28"/>
      <c r="AA126" s="25" t="s">
        <v>35</v>
      </c>
    </row>
    <row r="127" spans="1:27" ht="15" customHeight="1" x14ac:dyDescent="0.2">
      <c r="A127" s="23" t="s">
        <v>231</v>
      </c>
      <c r="B127" s="21" t="s">
        <v>689</v>
      </c>
      <c r="C127" s="21" t="str">
        <f t="shared" si="1"/>
        <v>***.099.522-**</v>
      </c>
      <c r="D127" s="21" t="s">
        <v>560</v>
      </c>
      <c r="E127" s="21" t="s">
        <v>564</v>
      </c>
      <c r="F127" s="28"/>
      <c r="G127" s="28"/>
      <c r="H127" s="24">
        <v>120</v>
      </c>
      <c r="I127" s="25" t="s">
        <v>230</v>
      </c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33"/>
      <c r="Y127" s="33"/>
      <c r="Z127" s="28"/>
      <c r="AA127" s="25" t="s">
        <v>35</v>
      </c>
    </row>
    <row r="128" spans="1:27" ht="15" customHeight="1" x14ac:dyDescent="0.2">
      <c r="A128" s="23" t="s">
        <v>231</v>
      </c>
      <c r="B128" s="21" t="s">
        <v>690</v>
      </c>
      <c r="C128" s="21" t="str">
        <f t="shared" si="1"/>
        <v>***.051.502-**</v>
      </c>
      <c r="D128" s="21" t="s">
        <v>561</v>
      </c>
      <c r="E128" s="21" t="s">
        <v>566</v>
      </c>
      <c r="F128" s="28"/>
      <c r="G128" s="28"/>
      <c r="H128" s="24">
        <v>120</v>
      </c>
      <c r="I128" s="25" t="s">
        <v>230</v>
      </c>
      <c r="J128" s="28"/>
      <c r="K128" s="28"/>
      <c r="L128" s="52">
        <v>300</v>
      </c>
      <c r="M128" s="28" t="s">
        <v>230</v>
      </c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33"/>
      <c r="Y128" s="33"/>
      <c r="Z128" s="28"/>
      <c r="AA128" s="25" t="s">
        <v>35</v>
      </c>
    </row>
    <row r="129" spans="1:27" ht="15" customHeight="1" x14ac:dyDescent="0.2">
      <c r="A129" s="23" t="s">
        <v>231</v>
      </c>
      <c r="B129" s="26" t="s">
        <v>691</v>
      </c>
      <c r="C129" s="21" t="str">
        <f t="shared" si="1"/>
        <v>***.066.332-**</v>
      </c>
      <c r="D129" s="21" t="s">
        <v>562</v>
      </c>
      <c r="E129" s="21" t="s">
        <v>564</v>
      </c>
      <c r="F129" s="28"/>
      <c r="G129" s="28"/>
      <c r="H129" s="35">
        <v>80</v>
      </c>
      <c r="I129" s="25" t="s">
        <v>230</v>
      </c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33"/>
      <c r="Y129" s="33"/>
      <c r="Z129" s="28"/>
      <c r="AA129" s="25" t="s">
        <v>35</v>
      </c>
    </row>
  </sheetData>
  <mergeCells count="21">
    <mergeCell ref="C1:AA1"/>
    <mergeCell ref="H3:I3"/>
    <mergeCell ref="F3:G3"/>
    <mergeCell ref="P3:Q3"/>
    <mergeCell ref="D2:D4"/>
    <mergeCell ref="Z2:AA2"/>
    <mergeCell ref="X2:Y2"/>
    <mergeCell ref="X3:X4"/>
    <mergeCell ref="AA3:AA4"/>
    <mergeCell ref="Y3:Y4"/>
    <mergeCell ref="Z3:Z4"/>
    <mergeCell ref="A2:A4"/>
    <mergeCell ref="C2:C4"/>
    <mergeCell ref="E2:E4"/>
    <mergeCell ref="J3:K3"/>
    <mergeCell ref="F2:W2"/>
    <mergeCell ref="L3:M3"/>
    <mergeCell ref="N3:O3"/>
    <mergeCell ref="R3:S3"/>
    <mergeCell ref="T3:U3"/>
    <mergeCell ref="V3:W3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8"/>
  <sheetViews>
    <sheetView workbookViewId="0">
      <selection activeCell="D15" sqref="D15"/>
    </sheetView>
  </sheetViews>
  <sheetFormatPr defaultColWidth="14.42578125" defaultRowHeight="15.75" customHeight="1" x14ac:dyDescent="0.2"/>
  <cols>
    <col min="1" max="1" width="20.85546875" customWidth="1"/>
    <col min="2" max="2" width="20.85546875" style="87" hidden="1" customWidth="1"/>
    <col min="3" max="3" width="23.28515625" customWidth="1"/>
    <col min="4" max="4" width="63.28515625" customWidth="1"/>
    <col min="5" max="5" width="68" customWidth="1"/>
    <col min="6" max="6" width="9.85546875" customWidth="1"/>
    <col min="7" max="7" width="20.28515625" customWidth="1"/>
    <col min="8" max="9" width="11.85546875" customWidth="1"/>
    <col min="10" max="11" width="9.140625" customWidth="1"/>
  </cols>
  <sheetData>
    <row r="1" spans="1:12" ht="95.25" customHeight="1" x14ac:dyDescent="0.2">
      <c r="A1" s="1"/>
      <c r="B1" s="1"/>
      <c r="C1" s="101" t="s">
        <v>0</v>
      </c>
      <c r="D1" s="94"/>
      <c r="E1" s="94"/>
      <c r="F1" s="94"/>
      <c r="G1" s="94"/>
      <c r="H1" s="94"/>
      <c r="I1" s="94"/>
      <c r="J1" s="94"/>
      <c r="K1" s="94"/>
    </row>
    <row r="2" spans="1:12" ht="21.75" customHeight="1" x14ac:dyDescent="0.2">
      <c r="A2" s="89" t="s">
        <v>26</v>
      </c>
      <c r="B2" s="86"/>
      <c r="C2" s="96" t="s">
        <v>2</v>
      </c>
      <c r="D2" s="89" t="s">
        <v>3</v>
      </c>
      <c r="E2" s="89" t="s">
        <v>4</v>
      </c>
      <c r="F2" s="103" t="s">
        <v>48</v>
      </c>
      <c r="G2" s="104"/>
      <c r="H2" s="98" t="s">
        <v>9</v>
      </c>
      <c r="I2" s="92"/>
      <c r="J2" s="98" t="s">
        <v>11</v>
      </c>
      <c r="K2" s="92"/>
    </row>
    <row r="3" spans="1:12" ht="21" customHeight="1" x14ac:dyDescent="0.2">
      <c r="A3" s="95"/>
      <c r="B3" s="88"/>
      <c r="C3" s="95"/>
      <c r="D3" s="95"/>
      <c r="E3" s="95"/>
      <c r="F3" s="105"/>
      <c r="G3" s="106"/>
      <c r="H3" s="102" t="s">
        <v>34</v>
      </c>
      <c r="I3" s="102" t="s">
        <v>35</v>
      </c>
      <c r="J3" s="102" t="s">
        <v>34</v>
      </c>
      <c r="K3" s="102" t="s">
        <v>35</v>
      </c>
    </row>
    <row r="4" spans="1:12" ht="12.75" x14ac:dyDescent="0.2">
      <c r="A4" s="95"/>
      <c r="B4" s="88"/>
      <c r="C4" s="95"/>
      <c r="D4" s="95"/>
      <c r="E4" s="95"/>
      <c r="F4" s="34" t="s">
        <v>37</v>
      </c>
      <c r="G4" s="34" t="s">
        <v>39</v>
      </c>
      <c r="H4" s="95"/>
      <c r="I4" s="95"/>
      <c r="J4" s="95"/>
      <c r="K4" s="95"/>
    </row>
    <row r="5" spans="1:12" ht="15" customHeight="1" x14ac:dyDescent="0.2">
      <c r="A5" s="48">
        <v>1</v>
      </c>
      <c r="B5" s="48" t="s">
        <v>715</v>
      </c>
      <c r="C5" s="48" t="str">
        <f>CONCATENATE("***.",MID(B5,5,7),"-**")</f>
        <v>***.499.102-**</v>
      </c>
      <c r="D5" s="48" t="s">
        <v>712</v>
      </c>
      <c r="E5" s="48" t="s">
        <v>713</v>
      </c>
      <c r="F5" s="49">
        <v>900</v>
      </c>
      <c r="G5" s="50" t="s">
        <v>714</v>
      </c>
      <c r="H5" s="48"/>
      <c r="I5" s="48"/>
      <c r="J5" s="50"/>
      <c r="K5" s="50" t="s">
        <v>35</v>
      </c>
    </row>
    <row r="6" spans="1:12" ht="12.75" x14ac:dyDescent="0.2">
      <c r="A6" s="46"/>
      <c r="B6" s="46"/>
      <c r="C6" s="44"/>
      <c r="D6" s="44"/>
      <c r="E6" s="44"/>
      <c r="F6" s="47"/>
      <c r="G6" s="47"/>
      <c r="H6" s="44"/>
      <c r="I6" s="44"/>
      <c r="J6" s="47"/>
      <c r="K6" s="47"/>
      <c r="L6" s="39"/>
    </row>
    <row r="7" spans="1:12" ht="12.75" x14ac:dyDescent="0.2">
      <c r="A7" s="36"/>
      <c r="B7" s="36"/>
      <c r="C7" s="37"/>
      <c r="D7" s="37"/>
      <c r="E7" s="37"/>
      <c r="F7" s="38"/>
      <c r="G7" s="38"/>
      <c r="H7" s="37"/>
      <c r="I7" s="37"/>
      <c r="J7" s="38"/>
      <c r="K7" s="38"/>
      <c r="L7" s="39"/>
    </row>
    <row r="8" spans="1:12" ht="12.75" x14ac:dyDescent="0.2">
      <c r="A8" s="36"/>
      <c r="B8" s="36"/>
      <c r="C8" s="37"/>
      <c r="D8" s="37"/>
      <c r="E8" s="37"/>
      <c r="F8" s="38"/>
      <c r="G8" s="38"/>
      <c r="H8" s="37"/>
      <c r="I8" s="37"/>
      <c r="J8" s="38"/>
      <c r="K8" s="38"/>
      <c r="L8" s="39"/>
    </row>
    <row r="9" spans="1:12" ht="12.75" x14ac:dyDescent="0.2">
      <c r="A9" s="36"/>
      <c r="B9" s="36"/>
      <c r="C9" s="37"/>
      <c r="D9" s="37"/>
      <c r="E9" s="37"/>
      <c r="F9" s="38"/>
      <c r="G9" s="38"/>
      <c r="H9" s="37"/>
      <c r="I9" s="37"/>
      <c r="J9" s="38"/>
      <c r="K9" s="38"/>
      <c r="L9" s="39"/>
    </row>
    <row r="10" spans="1:12" ht="12.75" x14ac:dyDescent="0.2">
      <c r="A10" s="36"/>
      <c r="B10" s="36"/>
      <c r="C10" s="37"/>
      <c r="D10" s="37"/>
      <c r="E10" s="37"/>
      <c r="F10" s="38"/>
      <c r="G10" s="38"/>
      <c r="H10" s="37"/>
      <c r="I10" s="37"/>
      <c r="J10" s="38"/>
      <c r="K10" s="38"/>
      <c r="L10" s="39"/>
    </row>
    <row r="11" spans="1:12" ht="12.75" x14ac:dyDescent="0.2">
      <c r="A11" s="36"/>
      <c r="B11" s="36"/>
      <c r="C11" s="37"/>
      <c r="D11" s="37"/>
      <c r="E11" s="37"/>
      <c r="F11" s="38"/>
      <c r="G11" s="38"/>
      <c r="H11" s="37"/>
      <c r="I11" s="37"/>
      <c r="J11" s="38"/>
      <c r="K11" s="38"/>
      <c r="L11" s="39"/>
    </row>
    <row r="12" spans="1:12" ht="12.75" x14ac:dyDescent="0.2">
      <c r="A12" s="36"/>
      <c r="B12" s="36"/>
      <c r="C12" s="37"/>
      <c r="D12" s="37"/>
      <c r="E12" s="37"/>
      <c r="F12" s="38"/>
      <c r="G12" s="38"/>
      <c r="H12" s="37"/>
      <c r="I12" s="37"/>
      <c r="J12" s="38"/>
      <c r="K12" s="38"/>
      <c r="L12" s="39"/>
    </row>
    <row r="13" spans="1:12" ht="12.75" x14ac:dyDescent="0.2">
      <c r="A13" s="36"/>
      <c r="B13" s="36"/>
      <c r="C13" s="37"/>
      <c r="D13" s="37"/>
      <c r="E13" s="37"/>
      <c r="F13" s="38"/>
      <c r="G13" s="38"/>
      <c r="H13" s="37"/>
      <c r="I13" s="37"/>
      <c r="J13" s="38"/>
      <c r="K13" s="38"/>
      <c r="L13" s="39"/>
    </row>
    <row r="14" spans="1:12" ht="12.75" x14ac:dyDescent="0.2">
      <c r="A14" s="36"/>
      <c r="B14" s="36"/>
      <c r="C14" s="37"/>
      <c r="D14" s="37"/>
      <c r="E14" s="37"/>
      <c r="F14" s="38"/>
      <c r="G14" s="38"/>
      <c r="H14" s="37"/>
      <c r="I14" s="37"/>
      <c r="J14" s="38"/>
      <c r="K14" s="38"/>
      <c r="L14" s="39"/>
    </row>
    <row r="15" spans="1:12" ht="12.75" x14ac:dyDescent="0.2">
      <c r="A15" s="36"/>
      <c r="B15" s="36"/>
      <c r="C15" s="37"/>
      <c r="D15" s="37"/>
      <c r="E15" s="37"/>
      <c r="F15" s="38"/>
      <c r="G15" s="38"/>
      <c r="H15" s="37"/>
      <c r="I15" s="37"/>
      <c r="J15" s="38"/>
      <c r="K15" s="38"/>
      <c r="L15" s="39"/>
    </row>
    <row r="16" spans="1:12" ht="12.75" x14ac:dyDescent="0.2">
      <c r="A16" s="36"/>
      <c r="B16" s="36"/>
      <c r="C16" s="37"/>
      <c r="D16" s="37"/>
      <c r="E16" s="37"/>
      <c r="F16" s="38"/>
      <c r="G16" s="38"/>
      <c r="H16" s="37"/>
      <c r="I16" s="37"/>
      <c r="J16" s="38"/>
      <c r="K16" s="38"/>
      <c r="L16" s="39"/>
    </row>
    <row r="17" spans="1:12" ht="12.75" x14ac:dyDescent="0.2">
      <c r="A17" s="36"/>
      <c r="B17" s="36"/>
      <c r="C17" s="37"/>
      <c r="D17" s="37"/>
      <c r="E17" s="37"/>
      <c r="F17" s="38"/>
      <c r="G17" s="38"/>
      <c r="H17" s="37"/>
      <c r="I17" s="37"/>
      <c r="J17" s="38"/>
      <c r="K17" s="38"/>
      <c r="L17" s="39"/>
    </row>
    <row r="18" spans="1:12" ht="12.75" x14ac:dyDescent="0.2">
      <c r="A18" s="36"/>
      <c r="B18" s="36"/>
      <c r="C18" s="37"/>
      <c r="D18" s="37"/>
      <c r="E18" s="37"/>
      <c r="F18" s="38"/>
      <c r="G18" s="38"/>
      <c r="H18" s="37"/>
      <c r="I18" s="37"/>
      <c r="J18" s="38"/>
      <c r="K18" s="38"/>
      <c r="L18" s="39"/>
    </row>
    <row r="19" spans="1:12" ht="12.75" x14ac:dyDescent="0.2">
      <c r="A19" s="36"/>
      <c r="B19" s="36"/>
      <c r="C19" s="37"/>
      <c r="D19" s="37"/>
      <c r="E19" s="43"/>
      <c r="F19" s="38"/>
      <c r="G19" s="38"/>
      <c r="H19" s="37"/>
      <c r="I19" s="37"/>
      <c r="J19" s="38"/>
      <c r="K19" s="38"/>
      <c r="L19" s="39"/>
    </row>
    <row r="20" spans="1:12" ht="12.75" x14ac:dyDescent="0.2">
      <c r="A20" s="36"/>
      <c r="B20" s="36"/>
      <c r="C20" s="37"/>
      <c r="D20" s="41"/>
      <c r="E20" s="45"/>
      <c r="F20" s="42"/>
      <c r="G20" s="38"/>
      <c r="H20" s="37"/>
      <c r="I20" s="37"/>
      <c r="J20" s="38"/>
      <c r="K20" s="38"/>
      <c r="L20" s="39"/>
    </row>
    <row r="21" spans="1:12" ht="12.75" x14ac:dyDescent="0.2">
      <c r="A21" s="36"/>
      <c r="B21" s="36"/>
      <c r="C21" s="37"/>
      <c r="D21" s="37"/>
      <c r="E21" s="44"/>
      <c r="F21" s="38"/>
      <c r="G21" s="38"/>
      <c r="H21" s="37"/>
      <c r="I21" s="37"/>
      <c r="J21" s="38"/>
      <c r="K21" s="38"/>
      <c r="L21" s="39"/>
    </row>
    <row r="22" spans="1:12" ht="12.75" x14ac:dyDescent="0.2">
      <c r="A22" s="36"/>
      <c r="B22" s="36"/>
      <c r="C22" s="37"/>
      <c r="D22" s="37"/>
      <c r="E22" s="37"/>
      <c r="F22" s="38"/>
      <c r="G22" s="38"/>
      <c r="H22" s="37"/>
      <c r="I22" s="37"/>
      <c r="J22" s="38"/>
      <c r="K22" s="38"/>
      <c r="L22" s="39"/>
    </row>
    <row r="23" spans="1:12" ht="12.75" x14ac:dyDescent="0.2">
      <c r="A23" s="36"/>
      <c r="B23" s="36"/>
      <c r="C23" s="37"/>
      <c r="D23" s="37"/>
      <c r="E23" s="37"/>
      <c r="F23" s="38"/>
      <c r="G23" s="38"/>
      <c r="H23" s="37"/>
      <c r="I23" s="37"/>
      <c r="J23" s="38"/>
      <c r="K23" s="38"/>
      <c r="L23" s="39"/>
    </row>
    <row r="24" spans="1:12" ht="12.75" x14ac:dyDescent="0.2">
      <c r="A24" s="36"/>
      <c r="B24" s="36"/>
      <c r="C24" s="37"/>
      <c r="D24" s="37"/>
      <c r="E24" s="37"/>
      <c r="F24" s="38"/>
      <c r="G24" s="38"/>
      <c r="H24" s="37"/>
      <c r="I24" s="37"/>
      <c r="J24" s="38"/>
      <c r="K24" s="38"/>
      <c r="L24" s="39"/>
    </row>
    <row r="25" spans="1:12" ht="12.75" x14ac:dyDescent="0.2">
      <c r="A25" s="36"/>
      <c r="B25" s="36"/>
      <c r="C25" s="37"/>
      <c r="D25" s="37"/>
      <c r="E25" s="37"/>
      <c r="F25" s="38"/>
      <c r="G25" s="38"/>
      <c r="H25" s="37"/>
      <c r="I25" s="37"/>
      <c r="J25" s="38"/>
      <c r="K25" s="38"/>
      <c r="L25" s="39"/>
    </row>
    <row r="26" spans="1:12" ht="12.75" x14ac:dyDescent="0.2">
      <c r="A26" s="36"/>
      <c r="B26" s="36"/>
      <c r="C26" s="37"/>
      <c r="D26" s="37"/>
      <c r="E26" s="37"/>
      <c r="F26" s="38"/>
      <c r="G26" s="38"/>
      <c r="H26" s="37"/>
      <c r="I26" s="37"/>
      <c r="J26" s="38"/>
      <c r="K26" s="38"/>
      <c r="L26" s="39"/>
    </row>
    <row r="27" spans="1:12" ht="12.75" x14ac:dyDescent="0.2">
      <c r="A27" s="36"/>
      <c r="B27" s="36"/>
      <c r="C27" s="37"/>
      <c r="D27" s="37"/>
      <c r="E27" s="37"/>
      <c r="F27" s="38"/>
      <c r="G27" s="38"/>
      <c r="H27" s="37"/>
      <c r="I27" s="37"/>
      <c r="J27" s="38"/>
      <c r="K27" s="38"/>
      <c r="L27" s="39"/>
    </row>
    <row r="28" spans="1:12" ht="12.75" x14ac:dyDescent="0.2">
      <c r="A28" s="36"/>
      <c r="B28" s="36"/>
      <c r="C28" s="37"/>
      <c r="D28" s="37"/>
      <c r="E28" s="37"/>
      <c r="F28" s="38"/>
      <c r="G28" s="38"/>
      <c r="H28" s="37"/>
      <c r="I28" s="37"/>
      <c r="J28" s="38"/>
      <c r="K28" s="38"/>
      <c r="L28" s="39"/>
    </row>
    <row r="29" spans="1:12" ht="12.75" x14ac:dyDescent="0.2">
      <c r="A29" s="36"/>
      <c r="B29" s="36"/>
      <c r="C29" s="37"/>
      <c r="D29" s="37"/>
      <c r="E29" s="37"/>
      <c r="F29" s="38"/>
      <c r="G29" s="38"/>
      <c r="H29" s="37"/>
      <c r="I29" s="37"/>
      <c r="J29" s="38"/>
      <c r="K29" s="38"/>
      <c r="L29" s="39"/>
    </row>
    <row r="30" spans="1:12" ht="12.75" x14ac:dyDescent="0.2">
      <c r="A30" s="36"/>
      <c r="B30" s="36"/>
      <c r="C30" s="37"/>
      <c r="D30" s="37"/>
      <c r="E30" s="37"/>
      <c r="F30" s="38"/>
      <c r="G30" s="38"/>
      <c r="H30" s="37"/>
      <c r="I30" s="37"/>
      <c r="J30" s="38"/>
      <c r="K30" s="38"/>
      <c r="L30" s="39"/>
    </row>
    <row r="31" spans="1:12" ht="12.75" x14ac:dyDescent="0.2">
      <c r="A31" s="36"/>
      <c r="B31" s="36"/>
      <c r="C31" s="37"/>
      <c r="D31" s="37"/>
      <c r="E31" s="37"/>
      <c r="F31" s="38"/>
      <c r="G31" s="38"/>
      <c r="H31" s="37"/>
      <c r="I31" s="37"/>
      <c r="J31" s="38"/>
      <c r="K31" s="38"/>
      <c r="L31" s="39"/>
    </row>
    <row r="32" spans="1:12" ht="12.75" x14ac:dyDescent="0.2">
      <c r="A32" s="36"/>
      <c r="B32" s="36"/>
      <c r="C32" s="37"/>
      <c r="D32" s="37"/>
      <c r="E32" s="37"/>
      <c r="F32" s="38"/>
      <c r="G32" s="38"/>
      <c r="H32" s="37"/>
      <c r="I32" s="37"/>
      <c r="J32" s="38"/>
      <c r="K32" s="38"/>
      <c r="L32" s="39"/>
    </row>
    <row r="33" spans="1:12" ht="15.75" customHeight="1" x14ac:dyDescent="0.2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</row>
    <row r="34" spans="1:12" ht="15.75" customHeight="1" x14ac:dyDescent="0.2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</row>
    <row r="35" spans="1:12" ht="15.75" customHeight="1" x14ac:dyDescent="0.2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</row>
    <row r="36" spans="1:12" ht="15.75" customHeight="1" x14ac:dyDescent="0.2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</row>
    <row r="37" spans="1:12" ht="15.75" customHeight="1" x14ac:dyDescent="0.2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</row>
    <row r="38" spans="1:12" ht="15.75" customHeight="1" x14ac:dyDescent="0.2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</row>
  </sheetData>
  <mergeCells count="12">
    <mergeCell ref="A2:A4"/>
    <mergeCell ref="C2:C4"/>
    <mergeCell ref="H2:I2"/>
    <mergeCell ref="C1:K1"/>
    <mergeCell ref="I3:I4"/>
    <mergeCell ref="J3:J4"/>
    <mergeCell ref="J2:K2"/>
    <mergeCell ref="H3:H4"/>
    <mergeCell ref="K3:K4"/>
    <mergeCell ref="D2:D4"/>
    <mergeCell ref="E2:E4"/>
    <mergeCell ref="F2:G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5</vt:i4>
      </vt:variant>
    </vt:vector>
  </HeadingPairs>
  <TitlesOfParts>
    <vt:vector size="5" baseType="lpstr">
      <vt:lpstr>Acompanhamento</vt:lpstr>
      <vt:lpstr>Acomp. Téc. Integrado</vt:lpstr>
      <vt:lpstr>Acomp. Téc. Subsequente</vt:lpstr>
      <vt:lpstr>Acomp. Graduação</vt:lpstr>
      <vt:lpstr>Graduação - PBPMEC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Gleiciane Santos Oliveira Xavier de Mesquita</dc:creator>
  <cp:lastModifiedBy>Fabiano Martins da Silva</cp:lastModifiedBy>
  <dcterms:created xsi:type="dcterms:W3CDTF">2019-07-10T13:57:28Z</dcterms:created>
  <dcterms:modified xsi:type="dcterms:W3CDTF">2019-10-22T23:05:06Z</dcterms:modified>
</cp:coreProperties>
</file>