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ald\Downloads\Relatório de Gestão da AE 2021\"/>
    </mc:Choice>
  </mc:AlternateContent>
  <xr:revisionPtr revIDLastSave="0" documentId="13_ncr:40009_{C6EE7A60-7A05-4260-A1F7-BE9857355AAE}" xr6:coauthVersionLast="47" xr6:coauthVersionMax="47" xr10:uidLastSave="{00000000-0000-0000-0000-000000000000}"/>
  <bookViews>
    <workbookView xWindow="-120" yWindow="-120" windowWidth="20730" windowHeight="11040"/>
  </bookViews>
  <sheets>
    <sheet name="PLANILHA_DE_ACOMPANHAMENTO_DA_P" sheetId="1" r:id="rId1"/>
    <sheet name="Acomp__Téc__Integrado" sheetId="2" r:id="rId2"/>
    <sheet name="Acomp__Téc__Subsequente" sheetId="3" r:id="rId3"/>
    <sheet name="Acomp__Graduação" sheetId="4" r:id="rId4"/>
    <sheet name="Graduação_-_PBPMEC" sheetId="5" state="hidden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9" i="4" l="1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11" i="3"/>
  <c r="B10" i="3"/>
  <c r="B9" i="3"/>
  <c r="B8" i="3"/>
  <c r="B7" i="3"/>
  <c r="B6" i="3"/>
  <c r="B5" i="3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X15" i="1"/>
  <c r="V15" i="1"/>
  <c r="T15" i="1"/>
  <c r="R15" i="1"/>
  <c r="P15" i="1"/>
  <c r="N15" i="1"/>
  <c r="M15" i="1"/>
  <c r="L15" i="1"/>
  <c r="J15" i="1"/>
  <c r="H15" i="1"/>
  <c r="G15" i="1"/>
  <c r="F15" i="1"/>
  <c r="E15" i="1"/>
  <c r="D15" i="1"/>
  <c r="C15" i="1"/>
  <c r="B15" i="1"/>
  <c r="AA14" i="1"/>
  <c r="Z14" i="1"/>
  <c r="AA12" i="1"/>
  <c r="Z12" i="1"/>
  <c r="AA11" i="1"/>
  <c r="Z11" i="1"/>
  <c r="AA10" i="1"/>
  <c r="Z10" i="1"/>
  <c r="AA9" i="1"/>
  <c r="Z9" i="1"/>
  <c r="AA8" i="1"/>
  <c r="Z8" i="1"/>
  <c r="AA7" i="1"/>
  <c r="Z7" i="1"/>
  <c r="Z6" i="1"/>
  <c r="Z15" i="1" s="1"/>
  <c r="Y6" i="1"/>
  <c r="AA6" i="1" s="1"/>
  <c r="W6" i="1"/>
  <c r="U6" i="1"/>
  <c r="S6" i="1"/>
  <c r="S15" i="1" s="1"/>
  <c r="Q6" i="1"/>
  <c r="Q15" i="1" s="1"/>
  <c r="O6" i="1"/>
  <c r="O15" i="1" s="1"/>
  <c r="M6" i="1"/>
  <c r="K6" i="1"/>
  <c r="K15" i="1" s="1"/>
  <c r="I6" i="1"/>
  <c r="I15" i="1" s="1"/>
  <c r="AA5" i="1"/>
  <c r="AA15" i="1" s="1"/>
  <c r="Y5" i="1"/>
  <c r="W5" i="1"/>
  <c r="W15" i="1" s="1"/>
  <c r="U5" i="1"/>
  <c r="U15" i="1" s="1"/>
  <c r="S5" i="1"/>
  <c r="Q5" i="1"/>
  <c r="Y15" i="1" l="1"/>
</calcChain>
</file>

<file path=xl/sharedStrings.xml><?xml version="1.0" encoding="utf-8"?>
<sst xmlns="http://schemas.openxmlformats.org/spreadsheetml/2006/main" count="9735" uniqueCount="804">
  <si>
    <r>
      <t xml:space="preserve">ACOMPANHAMENTO - AUXÍLIOS DA ASSISTÊNCIA ESTUDANTIL - </t>
    </r>
    <r>
      <rPr>
        <b/>
        <i/>
        <sz val="22"/>
        <color rgb="FF000000"/>
        <rFont val="Arial"/>
        <family val="2"/>
      </rPr>
      <t>Campus</t>
    </r>
    <r>
      <rPr>
        <b/>
        <sz val="22"/>
        <color rgb="FF000000"/>
        <rFont val="Arial"/>
        <family val="2"/>
      </rPr>
      <t xml:space="preserve"> Cacoal</t>
    </r>
  </si>
  <si>
    <r>
      <t xml:space="preserve">CAMPUS </t>
    </r>
    <r>
      <rPr>
        <b/>
        <sz val="10"/>
        <color rgb="FF000000"/>
        <rFont val="Arial"/>
        <family val="2"/>
      </rPr>
      <t>CACOAL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</si>
  <si>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</si>
  <si>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</si>
  <si>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</si>
  <si>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</si>
  <si>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</si>
  <si>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</si>
  <si>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</si>
  <si>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</si>
  <si>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</si>
  <si>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</si>
  <si>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</si>
  <si>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</si>
  <si>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</si>
  <si>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QT</t>
  </si>
  <si>
    <t>Valor</t>
  </si>
  <si>
    <t>TIPO DE AUXÍLIO</t>
  </si>
  <si>
    <t>R$ -</t>
  </si>
  <si>
    <t>PROAC - AUXÍLIO COMPLEMENTAR</t>
  </si>
  <si>
    <t>PROAP - AUXÍLIO À PERMANÊNCIA</t>
  </si>
  <si>
    <t>PROGRAMA DE MONITORIA</t>
  </si>
  <si>
    <t>PROMORE - AUXÍLIO MORADIA</t>
  </si>
  <si>
    <t>PROMORE - RESIDÊNCIA ESTUDANTIL</t>
  </si>
  <si>
    <t>PROSAPEX - APOIO/ATENÇÃO A SAÚDE</t>
  </si>
  <si>
    <t>PROSAPEX - ACOMPANHAMENTO/SUPORTE AO ENSINO</t>
  </si>
  <si>
    <t>PROSAPEX - AÇÕES PRÓ-CIDADANIA</t>
  </si>
  <si>
    <t>PROSAPEX - ATIVIDADES ESPORTIVAS E LAZER</t>
  </si>
  <si>
    <t>AUXÍLIO INCLUSÃO DIGITAL (Res. 02/2021)</t>
  </si>
  <si>
    <t>ACOMPANHAMENTO - AUXÍLIOS DA ASSISTÊNCIA ESTUDANTIL</t>
  </si>
  <si>
    <t>Edital ou Processo</t>
  </si>
  <si>
    <t>CPF</t>
  </si>
  <si>
    <t>NOME/BOLSISTA</t>
  </si>
  <si>
    <t>CURSO</t>
  </si>
  <si>
    <t>PROGRAMA(S) QUE PARTICIPA</t>
  </si>
  <si>
    <t>ALUNO FOI APROVADO?</t>
  </si>
  <si>
    <t>ALUNO EVADIDO?</t>
  </si>
  <si>
    <t>PROAC</t>
  </si>
  <si>
    <t>PROAP</t>
  </si>
  <si>
    <t>MONITORIA</t>
  </si>
  <si>
    <t>PROMORE - Auxílio</t>
  </si>
  <si>
    <t>PROMORE - Residência</t>
  </si>
  <si>
    <t>PROSAPEX - Saúde</t>
  </si>
  <si>
    <t>PROSAPEX - Ensino</t>
  </si>
  <si>
    <t>PROSAPEX - Cidadania</t>
  </si>
  <si>
    <t>PROSAPEX - Esporte e Lazer</t>
  </si>
  <si>
    <t>AUXÍLIO DIGITAL</t>
  </si>
  <si>
    <t>AUXÍLIO EQUIPAMENTO INFORMÁTICA</t>
  </si>
  <si>
    <t>SIM</t>
  </si>
  <si>
    <t>NÃO</t>
  </si>
  <si>
    <t>Valor R$</t>
  </si>
  <si>
    <t>Vigência</t>
  </si>
  <si>
    <t>Edital Nº 2/2021</t>
  </si>
  <si>
    <t>Alana Gabriely Teles Surui</t>
  </si>
  <si>
    <t>0804 - Técnico em Agropecuária Integrado ao Ensino Médio</t>
  </si>
  <si>
    <t>-</t>
  </si>
  <si>
    <t>Mar a Dez</t>
  </si>
  <si>
    <t>X</t>
  </si>
  <si>
    <t>069.823.822-22</t>
  </si>
  <si>
    <t>Alanda Beria de Oliveira Alves</t>
  </si>
  <si>
    <t>061.793.522-08</t>
  </si>
  <si>
    <t>Alice Costa Scarpati</t>
  </si>
  <si>
    <t>046.050.852-03</t>
  </si>
  <si>
    <t>Alice Laurett Caetano</t>
  </si>
  <si>
    <t>002.000.642-07</t>
  </si>
  <si>
    <t>Alice Souza Azevedo</t>
  </si>
  <si>
    <t>0802 - Técnico em Agroecologia Integrado ao Ensino Médio</t>
  </si>
  <si>
    <t>703.325.372-93</t>
  </si>
  <si>
    <t>Alini Duarte Matias</t>
  </si>
  <si>
    <t>071.175.172-20</t>
  </si>
  <si>
    <t>Amanda de Souza Gonçalves</t>
  </si>
  <si>
    <t>0806 - Técnico em Informática Integrado ao Ensino Médio</t>
  </si>
  <si>
    <t>067.621.322-78</t>
  </si>
  <si>
    <t>Amanda Ferreira de Souza</t>
  </si>
  <si>
    <t>057.607.562-06</t>
  </si>
  <si>
    <t>Amanda Pedroso de Barros</t>
  </si>
  <si>
    <t>022.577.582-42</t>
  </si>
  <si>
    <t>Amaraya Rayssa Costa Surui</t>
  </si>
  <si>
    <t>869.038.102-34</t>
  </si>
  <si>
    <t>Ana Beatriz Ferreira dos Santos</t>
  </si>
  <si>
    <t>Mar a Jul</t>
  </si>
  <si>
    <t>068.469.572-35</t>
  </si>
  <si>
    <t>Ana Beatryz Cristante De Melo</t>
  </si>
  <si>
    <t>059.816.472-30</t>
  </si>
  <si>
    <t>Ana Clara Freitas Rutsatz</t>
  </si>
  <si>
    <t>066.768.482-44</t>
  </si>
  <si>
    <t>Ana Clara Rosa dos Santos</t>
  </si>
  <si>
    <t>055.799.992-83</t>
  </si>
  <si>
    <t>Ana Clara Santos Carvalho</t>
  </si>
  <si>
    <t>046.268.272-25</t>
  </si>
  <si>
    <t>Ana Julia Mendes Almeida</t>
  </si>
  <si>
    <t>036.357.482-42</t>
  </si>
  <si>
    <t>Ana karoline dos Santos Pedro</t>
  </si>
  <si>
    <t>063.726.522-00</t>
  </si>
  <si>
    <t>Ana Lidia Cabral Felberg</t>
  </si>
  <si>
    <t>033.416.012-01</t>
  </si>
  <si>
    <t>Ana Lígia Adélia Mundel Fantin</t>
  </si>
  <si>
    <t>988.249.962-72</t>
  </si>
  <si>
    <t>Ana Lucia dos Santos Lemes</t>
  </si>
  <si>
    <t>055.314.362-03</t>
  </si>
  <si>
    <t>Ana Luiza Miyazaki Gomes</t>
  </si>
  <si>
    <t>989.835.982-04</t>
  </si>
  <si>
    <t>Andressa Basso Sales</t>
  </si>
  <si>
    <t>703.325.362-11</t>
  </si>
  <si>
    <t>Andressa de Souza Melo</t>
  </si>
  <si>
    <t>031.992.302-96</t>
  </si>
  <si>
    <t>Andrielly Luizza de Araújo Santos</t>
  </si>
  <si>
    <t>055.054.942-00</t>
  </si>
  <si>
    <t>Anny Karoliny Nascimento Rodrigues</t>
  </si>
  <si>
    <t>065.719.452-23</t>
  </si>
  <si>
    <t>Ariane Maia de Oliveira</t>
  </si>
  <si>
    <t>051.442.652-78</t>
  </si>
  <si>
    <t>Arthur Pereira da Silva</t>
  </si>
  <si>
    <t>061.138.132-07</t>
  </si>
  <si>
    <t>Bárbara Pedroso de Barros</t>
  </si>
  <si>
    <t>022.577.482-80</t>
  </si>
  <si>
    <t>Beatriz Farias Cardoso</t>
  </si>
  <si>
    <t>040.890.792-41</t>
  </si>
  <si>
    <t>Bheatriz dos Santos Rebonato</t>
  </si>
  <si>
    <t>051.688.082-98</t>
  </si>
  <si>
    <t>Bianca Aguiar Guedes Pereira</t>
  </si>
  <si>
    <t>051.405.731-99</t>
  </si>
  <si>
    <t>Carlos Daniel Domingues Eleotério</t>
  </si>
  <si>
    <t>054.900.002-01</t>
  </si>
  <si>
    <t>Carolâine de Paula Faustino</t>
  </si>
  <si>
    <t>041.239.182-12</t>
  </si>
  <si>
    <t>Caroline Cristina da Silva Henrard</t>
  </si>
  <si>
    <t>015.984.202-67</t>
  </si>
  <si>
    <t>Cleber Benassi dos Santos</t>
  </si>
  <si>
    <t>044.700.592-85</t>
  </si>
  <si>
    <t>Cristina Berger de Jesus</t>
  </si>
  <si>
    <t>055.851.672-60</t>
  </si>
  <si>
    <t>Danieli Fagundes Floreste</t>
  </si>
  <si>
    <t>052.042.482-42</t>
  </si>
  <si>
    <t>Danny Iara Vieira da Silva</t>
  </si>
  <si>
    <t>068.297.662-81</t>
  </si>
  <si>
    <t>David Andrade dos Santos</t>
  </si>
  <si>
    <t>077.623.752-79</t>
  </si>
  <si>
    <t>David Wallace Gonçalves Rodrigues</t>
  </si>
  <si>
    <t>052.744.992-01</t>
  </si>
  <si>
    <t>Deivid Leonardo Sousa Franco</t>
  </si>
  <si>
    <t>021.865.872-97</t>
  </si>
  <si>
    <t>Denise Pagung</t>
  </si>
  <si>
    <t>059.850.932-12</t>
  </si>
  <si>
    <t>Dérick Rayan Gonçalves Pinsan</t>
  </si>
  <si>
    <t>067.809.822-02</t>
  </si>
  <si>
    <t>Dhienifer Oliveira Sampaio</t>
  </si>
  <si>
    <t>046.839.392-74</t>
  </si>
  <si>
    <t>Dhienyfe Inacio Souza</t>
  </si>
  <si>
    <t>066.339.022-20</t>
  </si>
  <si>
    <t>Dhiogo Henrique Brizon Silva</t>
  </si>
  <si>
    <t>060.138.922-02</t>
  </si>
  <si>
    <t>Diego Silveira Caetano de Oliveira</t>
  </si>
  <si>
    <t>068.179.162-40</t>
  </si>
  <si>
    <t>Dienifer Couto Mendes</t>
  </si>
  <si>
    <t>073.853.332-73</t>
  </si>
  <si>
    <t>Domine Scalfone Alves</t>
  </si>
  <si>
    <t>047.650.822-37</t>
  </si>
  <si>
    <t>Eduarda Telles Vieira</t>
  </si>
  <si>
    <t>066.345.122-13</t>
  </si>
  <si>
    <t>Elias Roberto Campos Monteiro</t>
  </si>
  <si>
    <t>068.327.712-07</t>
  </si>
  <si>
    <t>Emilly Vitória Martins do Prado</t>
  </si>
  <si>
    <t>047.684.402-90</t>
  </si>
  <si>
    <t>Emily Evelyn Gonçalves do Prado</t>
  </si>
  <si>
    <t>060.791.532-38</t>
  </si>
  <si>
    <t>Emily Gomes Guimarães</t>
  </si>
  <si>
    <t>701.121.972-21</t>
  </si>
  <si>
    <t>Érica Sabrina da Cruz Almeida</t>
  </si>
  <si>
    <t>067.868.582-79</t>
  </si>
  <si>
    <t>Estela Aires dos Santos</t>
  </si>
  <si>
    <t>062.589.692-08</t>
  </si>
  <si>
    <t>Estevão Ernandes Silva Ribeiro</t>
  </si>
  <si>
    <t>073.136.802-95</t>
  </si>
  <si>
    <t>Euzimar dos Santos Chagas Junior</t>
  </si>
  <si>
    <t>057.340.602-24</t>
  </si>
  <si>
    <t>Evelyn Julia Baptista Pinheiro</t>
  </si>
  <si>
    <t>079.409.572-01</t>
  </si>
  <si>
    <t>Fatima Eloisa Mendonça de Oliveira</t>
  </si>
  <si>
    <t>006.135.032-01</t>
  </si>
  <si>
    <t>Flavia Alessandra Macedo Chagas</t>
  </si>
  <si>
    <t>057.339.962-00</t>
  </si>
  <si>
    <t>Gabriel de Jesus Sousa</t>
  </si>
  <si>
    <t>069.193.572-67</t>
  </si>
  <si>
    <t>Gabrieli Santos Nascimento</t>
  </si>
  <si>
    <t>060.614.122-74</t>
  </si>
  <si>
    <t>Gabriely Pimentel Sampaio</t>
  </si>
  <si>
    <t>067.884.122-51</t>
  </si>
  <si>
    <t>Genislaine Santos de Souza</t>
  </si>
  <si>
    <t>041.666.002-90</t>
  </si>
  <si>
    <t>Geovana Rafaely Vieira da Fonseca</t>
  </si>
  <si>
    <t>000.432.032-80</t>
  </si>
  <si>
    <t>Giovana Martins Fuzari</t>
  </si>
  <si>
    <t>045.117.462-30</t>
  </si>
  <si>
    <t>Guilherme Dias de Jesus</t>
  </si>
  <si>
    <t>036.015.882-00</t>
  </si>
  <si>
    <t>Guilherme Lopes Martins</t>
  </si>
  <si>
    <t>055.391.222-40</t>
  </si>
  <si>
    <t>Guilherme Luiz Capo Gomes</t>
  </si>
  <si>
    <t>012.269.382-56</t>
  </si>
  <si>
    <t>Hamábily Alves dos Santos</t>
  </si>
  <si>
    <t>052.125.482-50</t>
  </si>
  <si>
    <t>Hejiley Cristina Barbosa Silva</t>
  </si>
  <si>
    <t>048.950.992-45</t>
  </si>
  <si>
    <t>Henrique Gabriel Moraes Denoni</t>
  </si>
  <si>
    <t>039.411.902-96</t>
  </si>
  <si>
    <t>Igor Henrique Ferreira Santana</t>
  </si>
  <si>
    <t>054.794.672-47</t>
  </si>
  <si>
    <t>Ihanguia Rodrigues Nascimento</t>
  </si>
  <si>
    <t>074.482.072-37</t>
  </si>
  <si>
    <t>Ingrid Rafaela Bittencourt Silva</t>
  </si>
  <si>
    <t>068.398.742-90</t>
  </si>
  <si>
    <t>Isabeli Lopes da Silva Vitorino</t>
  </si>
  <si>
    <t>005.268.262-58</t>
  </si>
  <si>
    <t>Ismael Moreira de Castro</t>
  </si>
  <si>
    <t>059.826.032-36</t>
  </si>
  <si>
    <t>Izabel Aparecida Fogaça Carvalho</t>
  </si>
  <si>
    <t>702.031.702-29</t>
  </si>
  <si>
    <t>Jaqueline Pimentel Sampaio</t>
  </si>
  <si>
    <t>067.883.162-95</t>
  </si>
  <si>
    <t>Jayane Rosa da Silva</t>
  </si>
  <si>
    <t>066.749.452-93</t>
  </si>
  <si>
    <t>Jemys Henrik Rodrigues da Silva</t>
  </si>
  <si>
    <t>067.282.762-03</t>
  </si>
  <si>
    <t>Jéssica Barbosa de Oliveira</t>
  </si>
  <si>
    <t>033.482.492-36</t>
  </si>
  <si>
    <t>Jhiewertton Gabriel da Silva Santos</t>
  </si>
  <si>
    <t>701.877.162-50</t>
  </si>
  <si>
    <t>João Pedro Felipe de Oliveira</t>
  </si>
  <si>
    <t>035.470.312-90</t>
  </si>
  <si>
    <t>João Vitor Oliveira de Souza</t>
  </si>
  <si>
    <t>038.427.992-92</t>
  </si>
  <si>
    <t>Joicielli da Silva Albuquerque</t>
  </si>
  <si>
    <t>052.621.462-79</t>
  </si>
  <si>
    <t>Josiane Soesade Ani Surui</t>
  </si>
  <si>
    <t>051.838.822-07</t>
  </si>
  <si>
    <t>Josias Oliveira Camargo Pereira Junior</t>
  </si>
  <si>
    <t>068.920.072-28</t>
  </si>
  <si>
    <t>Julia Gabriela de Almeida</t>
  </si>
  <si>
    <t>045.204.232-10</t>
  </si>
  <si>
    <t>Júlio Gabriel Schereder Ramos</t>
  </si>
  <si>
    <t>042.834.112-80</t>
  </si>
  <si>
    <t>Jussara dos Santos Masalskas</t>
  </si>
  <si>
    <t>064.938.282-01</t>
  </si>
  <si>
    <t>Kauan Antony Reginaldo Costa</t>
  </si>
  <si>
    <t>175.808.947-42</t>
  </si>
  <si>
    <t>Kauane Keury da Conceição Andrade</t>
  </si>
  <si>
    <t>049.807.832-95</t>
  </si>
  <si>
    <t>Kawan Henrique Nascimento Rodrigues</t>
  </si>
  <si>
    <t>065.719.362-32</t>
  </si>
  <si>
    <t>Kawanne de Azevedo Timblas</t>
  </si>
  <si>
    <t>033.369.782-03</t>
  </si>
  <si>
    <t>Kawan Pereira Barbosa</t>
  </si>
  <si>
    <t>066.761.722-16</t>
  </si>
  <si>
    <t>Kayky Diogo Martins</t>
  </si>
  <si>
    <t>042.598.732-96</t>
  </si>
  <si>
    <t>Lara Mariana Costa da Silva</t>
  </si>
  <si>
    <t>020.492.082-51</t>
  </si>
  <si>
    <t>Larissa Scolaro de Faria.</t>
  </si>
  <si>
    <t>001.255.742-07</t>
  </si>
  <si>
    <t>Laura Neves Trindade</t>
  </si>
  <si>
    <t>030.062.782-32</t>
  </si>
  <si>
    <t>Lavinya Vitório Ribeiro Ferreira</t>
  </si>
  <si>
    <t>702.030.972-03</t>
  </si>
  <si>
    <t>Leidiane Budach Silva Franco</t>
  </si>
  <si>
    <t>702.037.772-63</t>
  </si>
  <si>
    <t>Leonardo Carvalho Camilo</t>
  </si>
  <si>
    <t>066.629.112-83</t>
  </si>
  <si>
    <t>Leticia Sabrina Verdeira Prado</t>
  </si>
  <si>
    <t>034.598.272-03</t>
  </si>
  <si>
    <t>Leticia Taquini Schaider</t>
  </si>
  <si>
    <t>059.292.472-69</t>
  </si>
  <si>
    <t>Livya Emilly dos Santos</t>
  </si>
  <si>
    <t>021.320.002-39</t>
  </si>
  <si>
    <t>Lorraynny Assis Silva</t>
  </si>
  <si>
    <t>055.458.722-05</t>
  </si>
  <si>
    <t>Lótus Luz Amaral</t>
  </si>
  <si>
    <t>072.443.972-24</t>
  </si>
  <si>
    <t>Luana Borges Alves Santos</t>
  </si>
  <si>
    <t>051.147.162-98</t>
  </si>
  <si>
    <t>Luana Campana de Oliveira</t>
  </si>
  <si>
    <t>068.879.152-27</t>
  </si>
  <si>
    <t>Luana Hidalgo dos Santos</t>
  </si>
  <si>
    <t>005.323.292-52</t>
  </si>
  <si>
    <t>Luana Silva Santos Salvador</t>
  </si>
  <si>
    <t>050.938.662-88</t>
  </si>
  <si>
    <t>Luiz Felipe da Silva Maia</t>
  </si>
  <si>
    <t>066.402.072-06</t>
  </si>
  <si>
    <t>Maicon de Souza Santos</t>
  </si>
  <si>
    <t>040.447.232-06</t>
  </si>
  <si>
    <t>Marcos Antonio da Silva Valenga</t>
  </si>
  <si>
    <t>061.969.972-89</t>
  </si>
  <si>
    <t>Maria Clara Lima</t>
  </si>
  <si>
    <t>033.495.642-08</t>
  </si>
  <si>
    <t>Maria Clara Miyazaki Gomes</t>
  </si>
  <si>
    <t>989.836.012-72</t>
  </si>
  <si>
    <t>Maria Eduarda de Oliveira</t>
  </si>
  <si>
    <t>072.687.472-84</t>
  </si>
  <si>
    <t>Maria Vitória Spina de Oliveira</t>
  </si>
  <si>
    <t>012.166.332-90</t>
  </si>
  <si>
    <t>Marquiel Golçalves do Nascimento</t>
  </si>
  <si>
    <t>034.956.572-40</t>
  </si>
  <si>
    <t>Mateus do Prado Ferreira</t>
  </si>
  <si>
    <t>063.730.132-35</t>
  </si>
  <si>
    <t>Mateus Leal de Melo</t>
  </si>
  <si>
    <t>056.207.492-90</t>
  </si>
  <si>
    <t>Matheus Henrique Moreira Croscob</t>
  </si>
  <si>
    <t>991.274.072-68</t>
  </si>
  <si>
    <t>Matheus Travesani Ferreira</t>
  </si>
  <si>
    <t>022.466.502-24</t>
  </si>
  <si>
    <t>Maycon Henderson Chagas de Paula</t>
  </si>
  <si>
    <t>032.242.412-76</t>
  </si>
  <si>
    <t>Maykon Magno de Oliveira Galon</t>
  </si>
  <si>
    <t>066.573.992-35</t>
  </si>
  <si>
    <t>Maysa Barbosa Silva</t>
  </si>
  <si>
    <t>056.838.322-25</t>
  </si>
  <si>
    <t>Milena Pelicioni</t>
  </si>
  <si>
    <t>047.366.352-07</t>
  </si>
  <si>
    <t>Millena Cordeiro de Lima</t>
  </si>
  <si>
    <t>064.937.092-96</t>
  </si>
  <si>
    <t>Mônica Gonçalves Dias</t>
  </si>
  <si>
    <t>059.206.962-14</t>
  </si>
  <si>
    <t>Natacha Pereira de Souza Truiz</t>
  </si>
  <si>
    <t>052.249.602-40</t>
  </si>
  <si>
    <t>Natália Haase dos Santos</t>
  </si>
  <si>
    <t>071.730.792-17</t>
  </si>
  <si>
    <t>Nathalia Cristina Santos Vieira</t>
  </si>
  <si>
    <t>061.189.952-30</t>
  </si>
  <si>
    <t>Pablo Palob Iway Surui</t>
  </si>
  <si>
    <t>075.766.032-08</t>
  </si>
  <si>
    <t>Pedro Augusto Leite Lopes</t>
  </si>
  <si>
    <t>029.387.992-33</t>
  </si>
  <si>
    <t>Pedro Henrique da Silva</t>
  </si>
  <si>
    <t>044.447.092-19</t>
  </si>
  <si>
    <t>Pedro Lucas Zanioli Alves Santana</t>
  </si>
  <si>
    <t>051.363.732-02</t>
  </si>
  <si>
    <t>Peterson Felipe Gonçalves Canuto</t>
  </si>
  <si>
    <t>051.543.712-32</t>
  </si>
  <si>
    <t>Polliany Ferreira Oliveira</t>
  </si>
  <si>
    <t>074.634.702-29</t>
  </si>
  <si>
    <t>Raissa Paybipaor Surui</t>
  </si>
  <si>
    <t>075.926.382-58</t>
  </si>
  <si>
    <t>Raissa Raimundo Waiandt</t>
  </si>
  <si>
    <t>042.686.972-92</t>
  </si>
  <si>
    <t>Rayane Cristine Nascimento Souza</t>
  </si>
  <si>
    <t>051.366.642-74</t>
  </si>
  <si>
    <t>Rayane Muller da Silva</t>
  </si>
  <si>
    <t>032.256.432-89</t>
  </si>
  <si>
    <t>Rhyan Brenner dos Santos</t>
  </si>
  <si>
    <t>021.320.022-82</t>
  </si>
  <si>
    <t>Robert Anthoni Silva Grande</t>
  </si>
  <si>
    <t>062.449.272-90</t>
  </si>
  <si>
    <t>Roberto Teatoni da Silva</t>
  </si>
  <si>
    <t>064.756.112-39</t>
  </si>
  <si>
    <t>Rodrigo Marques Cabral</t>
  </si>
  <si>
    <t>038.913.462-71</t>
  </si>
  <si>
    <t>Ryan Phablo Carvalho Vieira</t>
  </si>
  <si>
    <t>070.648.382-06</t>
  </si>
  <si>
    <t>Sabrina da Silva Viana</t>
  </si>
  <si>
    <t>702.031.172-55</t>
  </si>
  <si>
    <t>Sabrina Gomes de Araujo</t>
  </si>
  <si>
    <t>068.244.772-22</t>
  </si>
  <si>
    <t>Samara da Silva Cordeiro</t>
  </si>
  <si>
    <t>057.832.492-03</t>
  </si>
  <si>
    <t>Sarah da Silva Ramalho</t>
  </si>
  <si>
    <t>092.881.782-28</t>
  </si>
  <si>
    <t>Sarah Maciel Braga de Aquino</t>
  </si>
  <si>
    <t>063.299.432-06</t>
  </si>
  <si>
    <t>Sara Moreira dos santos</t>
  </si>
  <si>
    <t>059.261.752-16</t>
  </si>
  <si>
    <t>Siang Welmer Neimorg</t>
  </si>
  <si>
    <t>003.492.112-56</t>
  </si>
  <si>
    <t>Stefany Eremita Santiago Galvão</t>
  </si>
  <si>
    <t>066.036.512-03</t>
  </si>
  <si>
    <t>Sthefany Karollina Valente Araujo</t>
  </si>
  <si>
    <t>006.865.782-01</t>
  </si>
  <si>
    <t>Suéllem Marinho Ullig</t>
  </si>
  <si>
    <t>702.047.732-10</t>
  </si>
  <si>
    <t>Tafnys da Silva Contarato</t>
  </si>
  <si>
    <t>060.973.972-75</t>
  </si>
  <si>
    <t>Tatieli Margarida de Jesus Farias</t>
  </si>
  <si>
    <t>031.594.792-69</t>
  </si>
  <si>
    <t>Thalita vitória Truiz lobo</t>
  </si>
  <si>
    <t>043.062.892-73</t>
  </si>
  <si>
    <t>Thamiris Klitzke dos Santos</t>
  </si>
  <si>
    <t>056.095.912-52</t>
  </si>
  <si>
    <t>Thaynan de Oliveira Quadros</t>
  </si>
  <si>
    <t>056.358.571-40</t>
  </si>
  <si>
    <t>Thaynnara Vanzeli Dourado</t>
  </si>
  <si>
    <t>063.990.872-10</t>
  </si>
  <si>
    <t>Thays Eduarda dos Santos Correia</t>
  </si>
  <si>
    <t>055.602.832-58</t>
  </si>
  <si>
    <t>Thayssa Medeiros Couto</t>
  </si>
  <si>
    <t>067.636.642-22</t>
  </si>
  <si>
    <t>Victor Cesar Pereira da Silva</t>
  </si>
  <si>
    <t>063.323.422-26</t>
  </si>
  <si>
    <t>Vinicius Braz Cinta Larga</t>
  </si>
  <si>
    <t>066.759.242-30</t>
  </si>
  <si>
    <t>Vinicius Gabriel Oliveira de Paula</t>
  </si>
  <si>
    <t>054.087.032-31</t>
  </si>
  <si>
    <t>Vitor Buss</t>
  </si>
  <si>
    <t>073.065.912-74</t>
  </si>
  <si>
    <t>Vitoria Caroline Brito Silveira</t>
  </si>
  <si>
    <t>064.575.232-00</t>
  </si>
  <si>
    <t>Vitoria Fukamatsu Mariano da Silva</t>
  </si>
  <si>
    <t>066.758.762-44</t>
  </si>
  <si>
    <t>Vitória Souza Azevêdo</t>
  </si>
  <si>
    <t>064.933.382-98</t>
  </si>
  <si>
    <t>Wanderson Carneiro dos Santos</t>
  </si>
  <si>
    <t>050.385.572-36</t>
  </si>
  <si>
    <t>Wellington de Lima Sobrinho</t>
  </si>
  <si>
    <t>068.305.961-06</t>
  </si>
  <si>
    <t>Wellington Geovane Barbosa Silva</t>
  </si>
  <si>
    <t>048.950.662-31</t>
  </si>
  <si>
    <t>Wellington Geovan Knaak</t>
  </si>
  <si>
    <t>055.007.982-35</t>
  </si>
  <si>
    <t>Wellington Veiga Loeschner</t>
  </si>
  <si>
    <t>028.370.832-83</t>
  </si>
  <si>
    <t>Yasmin Ketlyn dos Santos</t>
  </si>
  <si>
    <t>053.780.241-02</t>
  </si>
  <si>
    <t>Yuri Minnikel de Paulo</t>
  </si>
  <si>
    <t>051.914.102-46</t>
  </si>
  <si>
    <t>Edital Nº 8/2021</t>
  </si>
  <si>
    <t>Amanda Thaynara Santos Cardoso</t>
  </si>
  <si>
    <t>Técnico em Agropecuária Integrado ao Ensino Médio</t>
  </si>
  <si>
    <t>Abril a Dez</t>
  </si>
  <si>
    <t>071.076.782-05</t>
  </si>
  <si>
    <t>Ana Paula Salleze</t>
  </si>
  <si>
    <t>048.758.112-17</t>
  </si>
  <si>
    <t>Any Gabriely Silva Santos</t>
  </si>
  <si>
    <t>Técnico em Agroecologia Integrado ao Ensino Médio</t>
  </si>
  <si>
    <t>039.601.502-61</t>
  </si>
  <si>
    <t>Beatryz Oliveira</t>
  </si>
  <si>
    <t>Técnico em Informática Integrado ao Ensino Médio</t>
  </si>
  <si>
    <t>113.356.449-62</t>
  </si>
  <si>
    <t>Camila da Cruz Lovo</t>
  </si>
  <si>
    <t>041.759.112-86</t>
  </si>
  <si>
    <t>Cauane Dias de Araújo</t>
  </si>
  <si>
    <t>063.985.692-61</t>
  </si>
  <si>
    <t>Cibele Soares Cabral</t>
  </si>
  <si>
    <t>056.535.062-57</t>
  </si>
  <si>
    <t>Claudia Emilly Dias de Souza</t>
  </si>
  <si>
    <t>062.322.231-01</t>
  </si>
  <si>
    <t>Cleber Lucas Nobre Assis</t>
  </si>
  <si>
    <t>049.237.462-70</t>
  </si>
  <si>
    <t>Dalila da Silva Mares</t>
  </si>
  <si>
    <t>052.613.912-96</t>
  </si>
  <si>
    <t>Emanuélly de Oliveira Santos</t>
  </si>
  <si>
    <t>062.454.442-76</t>
  </si>
  <si>
    <t>Emily Thiayllan Nascimento Reis</t>
  </si>
  <si>
    <t>008.749.872-37</t>
  </si>
  <si>
    <t>Emmilly Fernanda Souza Milani</t>
  </si>
  <si>
    <t>978.539.172-87</t>
  </si>
  <si>
    <t>Evellen Pereira de Souza</t>
  </si>
  <si>
    <t>014.623.292-50</t>
  </si>
  <si>
    <t>Evelyn Fonseca Lucena</t>
  </si>
  <si>
    <t>030.602.362-83</t>
  </si>
  <si>
    <t>Gabriely Mantovanelli Soares</t>
  </si>
  <si>
    <t>061.852.802-48</t>
  </si>
  <si>
    <t>Gabriely Martins de Souza</t>
  </si>
  <si>
    <t>051.999.792-13</t>
  </si>
  <si>
    <t>Geovana Storari Aguiar</t>
  </si>
  <si>
    <t>073.154.692-06</t>
  </si>
  <si>
    <t>Gessika Lemes da Silva</t>
  </si>
  <si>
    <t>073.695.172-50</t>
  </si>
  <si>
    <t>Giovana Oliveira Matos Panhan</t>
  </si>
  <si>
    <t>031.211.902-02</t>
  </si>
  <si>
    <t>Gustavo Malaquias Teixeira de Oliveira</t>
  </si>
  <si>
    <t>066.889.622-17</t>
  </si>
  <si>
    <t>Iasmy Marques Pereira da Silva</t>
  </si>
  <si>
    <t>062.904.682-43</t>
  </si>
  <si>
    <t>Jael Sarah Burkard</t>
  </si>
  <si>
    <t>704.323.862-54</t>
  </si>
  <si>
    <t>Jean Carlos Reckel Felipe</t>
  </si>
  <si>
    <t>094.730.112-70</t>
  </si>
  <si>
    <t>Jhenifer Lemes da Silva</t>
  </si>
  <si>
    <t>073.695.112-19</t>
  </si>
  <si>
    <t>Joana Raissa Quiuqui Pereira</t>
  </si>
  <si>
    <t>048.418.152-10</t>
  </si>
  <si>
    <t>João Paulo dos Santos</t>
  </si>
  <si>
    <t>055.597.652-10</t>
  </si>
  <si>
    <t>José Dimas Rodrigues de Oliveira</t>
  </si>
  <si>
    <t>065.534.482-99</t>
  </si>
  <si>
    <t>Karen Neumann Flor</t>
  </si>
  <si>
    <t>071.226.682-82</t>
  </si>
  <si>
    <t>Lucas Lucena Araujo</t>
  </si>
  <si>
    <t>031.095.172-05</t>
  </si>
  <si>
    <t>Maria Eduarda Rodrigues Reis</t>
  </si>
  <si>
    <t>059.460.622-55</t>
  </si>
  <si>
    <t>Maria Eloiza Dutra de Oliveira</t>
  </si>
  <si>
    <t>084.138.262-09</t>
  </si>
  <si>
    <t>Maria Karolina Rodrigues Lopes</t>
  </si>
  <si>
    <t>047.772.102-86</t>
  </si>
  <si>
    <t>Maria Luiza Leonel westfal</t>
  </si>
  <si>
    <t>056.734.142-93</t>
  </si>
  <si>
    <t>Mayza das Graças Rosa</t>
  </si>
  <si>
    <t>059.282.372-51</t>
  </si>
  <si>
    <t>Melissa Garcia Alves</t>
  </si>
  <si>
    <t>077.334.162-56</t>
  </si>
  <si>
    <t>Nadia Correa Mantoanelli</t>
  </si>
  <si>
    <t>050.300.912-11</t>
  </si>
  <si>
    <t>Paloma Moreira Oliveira Da Silva</t>
  </si>
  <si>
    <t>012.746.422-05</t>
  </si>
  <si>
    <t>Raissa Verdeira Prado</t>
  </si>
  <si>
    <t>034.598.552-40</t>
  </si>
  <si>
    <t>Raniely de Paula Morais</t>
  </si>
  <si>
    <t>071.719.752-23</t>
  </si>
  <si>
    <t>Ryan Oliveira</t>
  </si>
  <si>
    <t>112.527.979-66</t>
  </si>
  <si>
    <t>Suelen Barbosa Preato</t>
  </si>
  <si>
    <t>063.678.062-70</t>
  </si>
  <si>
    <t>Tainá da Silva Ribeiro</t>
  </si>
  <si>
    <t>061.392.152-69</t>
  </si>
  <si>
    <t>Uryan Masewanghat Apurinã</t>
  </si>
  <si>
    <t>078.117.572-06</t>
  </si>
  <si>
    <t>Vanessa Tainara Lourenço Barboza</t>
  </si>
  <si>
    <t>064.175.062-58</t>
  </si>
  <si>
    <t>Victor Pablo da Silva Paulino</t>
  </si>
  <si>
    <t>704.101.482-70</t>
  </si>
  <si>
    <t>Wanderluce de Sousa Oliveira</t>
  </si>
  <si>
    <t>079.294.912-93</t>
  </si>
  <si>
    <t>Willan de Lima Silva</t>
  </si>
  <si>
    <t>054.981.132-00</t>
  </si>
  <si>
    <t>Guilherme de Souza Fornaciari</t>
  </si>
  <si>
    <t>701.165.622-77</t>
  </si>
  <si>
    <t>João Gustavo de Souza Moreira</t>
  </si>
  <si>
    <t>057.330.612-51</t>
  </si>
  <si>
    <t>Maria Eduarda Dourado dos Santos Lopes</t>
  </si>
  <si>
    <t>043.957.832-95</t>
  </si>
  <si>
    <t>João Henrique Alves Antunes</t>
  </si>
  <si>
    <t>075.987.552-99</t>
  </si>
  <si>
    <t>Mateus Gabriel Dantas Dias</t>
  </si>
  <si>
    <t>127.017.399-50</t>
  </si>
  <si>
    <t>Letizia Manuella Serqueira Eugenio</t>
  </si>
  <si>
    <t>028.838.041-09</t>
  </si>
  <si>
    <t>Mariana Cassimiro Esteves</t>
  </si>
  <si>
    <t>065.047.662-07</t>
  </si>
  <si>
    <t>Wender da Silva Paião</t>
  </si>
  <si>
    <t>Abril a Set</t>
  </si>
  <si>
    <t>056.326.912-09</t>
  </si>
  <si>
    <t>Rayssa Andrade de Paula</t>
  </si>
  <si>
    <t>050.471.692-19</t>
  </si>
  <si>
    <t>Olivia Hope Monteiro Novais Ferreira</t>
  </si>
  <si>
    <t>040.484.102-37</t>
  </si>
  <si>
    <t>Julia Caminha Duarte</t>
  </si>
  <si>
    <t>046.503.902-22</t>
  </si>
  <si>
    <t>Lucas Felipe de Souza Baldo</t>
  </si>
  <si>
    <t>054.792.222-10</t>
  </si>
  <si>
    <t>Mateus Henrique de Lima Ferreira</t>
  </si>
  <si>
    <t>047.960.362-61</t>
  </si>
  <si>
    <t>SEI Nº 23243.011319/2021-46</t>
  </si>
  <si>
    <t>Leticia Ketley Gomes Lopes</t>
  </si>
  <si>
    <t>Agost a Dez</t>
  </si>
  <si>
    <t>059.515.792-01</t>
  </si>
  <si>
    <t>Eduardo Lopes Porfirio</t>
  </si>
  <si>
    <t>016.967.922-58</t>
  </si>
  <si>
    <t>Adriana Bezerra Esteche</t>
  </si>
  <si>
    <t>0801 - Técnico em Agropecuária Subsequente ao Ensino Médio</t>
  </si>
  <si>
    <t>R$150,00</t>
  </si>
  <si>
    <t>Mar a Jul e Set a Dez</t>
  </si>
  <si>
    <t>759.155.882-04</t>
  </si>
  <si>
    <t>Aline Patricia da Silva</t>
  </si>
  <si>
    <t>917.905.062-04</t>
  </si>
  <si>
    <t>Cleidiane Batista dos Santos Alves</t>
  </si>
  <si>
    <t>945.383.102-63</t>
  </si>
  <si>
    <t>Geferson Vidal Celestino</t>
  </si>
  <si>
    <t>003.499.062-38</t>
  </si>
  <si>
    <t>Murillo Moreira de Lima</t>
  </si>
  <si>
    <t>844.448.862-34</t>
  </si>
  <si>
    <t>Daniele Moura Plácido</t>
  </si>
  <si>
    <t>Técnico em Administração Subsequente ao Ensino Médio</t>
  </si>
  <si>
    <t>052.881.072-38</t>
  </si>
  <si>
    <t>Wendel Saymon Batista da Silva</t>
  </si>
  <si>
    <t>070.191.163-88</t>
  </si>
  <si>
    <t>Adalto Campana Teixeiras</t>
  </si>
  <si>
    <t>0807 - Bacharelado em Zootecnia</t>
  </si>
  <si>
    <t>025.464.552-65</t>
  </si>
  <si>
    <t>Alexandre Ferreira Santos Junior</t>
  </si>
  <si>
    <t>0803 - Licenciatura em Matemática</t>
  </si>
  <si>
    <t>028.743.092-81</t>
  </si>
  <si>
    <t>Aline da Silva Correa Valério Sakyrabiar</t>
  </si>
  <si>
    <t>894.644.782-68</t>
  </si>
  <si>
    <t>Allonya Peixoto da Silva</t>
  </si>
  <si>
    <t>0805 - Curso Superior de Tecnologia em Agronegócio</t>
  </si>
  <si>
    <t>056.000.291-28</t>
  </si>
  <si>
    <t>Aluana Vieira dos Santos</t>
  </si>
  <si>
    <t>023.680.382-48</t>
  </si>
  <si>
    <t>Ana Karoline Cazangi Cruz</t>
  </si>
  <si>
    <t>0808 - Licenciatura em Geografia</t>
  </si>
  <si>
    <t>020.929.462-00</t>
  </si>
  <si>
    <t>Andreina da Silva Pereira</t>
  </si>
  <si>
    <t>013.172.762-13</t>
  </si>
  <si>
    <t>Ariane Alves de Oliveira</t>
  </si>
  <si>
    <t>004.924.592-90</t>
  </si>
  <si>
    <t>Arianny da Costa Amaral</t>
  </si>
  <si>
    <t>048.468.712-31</t>
  </si>
  <si>
    <t>Ari Renato Ramos de Souza</t>
  </si>
  <si>
    <t>031.016.602-03</t>
  </si>
  <si>
    <t>Arlan Marcelo Schultz</t>
  </si>
  <si>
    <t>014.433.522-09</t>
  </si>
  <si>
    <t>Bruna Gabriela Dias de Oliveira</t>
  </si>
  <si>
    <t>035.824.122-70</t>
  </si>
  <si>
    <t>Camila Eloisa de Oliveira</t>
  </si>
  <si>
    <t>030.407.592-21</t>
  </si>
  <si>
    <t>Carla Daiane Almeida Alves</t>
  </si>
  <si>
    <t>021.232.962-60</t>
  </si>
  <si>
    <t>Caroline de Jesus do Nascimento</t>
  </si>
  <si>
    <t>033.748.322-10</t>
  </si>
  <si>
    <t>Clara Alice Vasconcelos Zarate</t>
  </si>
  <si>
    <t>041.505.982-82</t>
  </si>
  <si>
    <t>Danielle de Sousa Silva</t>
  </si>
  <si>
    <t>039.205.312-80</t>
  </si>
  <si>
    <t>Danielli de Souza Marques</t>
  </si>
  <si>
    <t>048.109.132-79</t>
  </si>
  <si>
    <t>Dayane Rodrigues do Prado</t>
  </si>
  <si>
    <t>785.762.702-00</t>
  </si>
  <si>
    <t>Dhiemerson Pereira Lessa</t>
  </si>
  <si>
    <t>036.405.522-70</t>
  </si>
  <si>
    <t>Diana do Prado Sousa Nogueira</t>
  </si>
  <si>
    <t>012.340.652-82</t>
  </si>
  <si>
    <t>Diego de Jesus Mendes</t>
  </si>
  <si>
    <t>016.789.152-97</t>
  </si>
  <si>
    <t>Edilaine da Silva Borges</t>
  </si>
  <si>
    <t>044.321.482-41</t>
  </si>
  <si>
    <t>Edilézia Soares Netto Moreira</t>
  </si>
  <si>
    <t>Mar a Set</t>
  </si>
  <si>
    <t>934.621.742-15</t>
  </si>
  <si>
    <t>Edson Aparecido Barros</t>
  </si>
  <si>
    <t>326.544.802-91</t>
  </si>
  <si>
    <t>Eduardo Luiz Meneghetti</t>
  </si>
  <si>
    <t>010.444.312-02</t>
  </si>
  <si>
    <t>Eliseu Flauzino de Freitas</t>
  </si>
  <si>
    <t>869.991.332-04</t>
  </si>
  <si>
    <t>Escarletti Zordenoni Piovezan</t>
  </si>
  <si>
    <t>834.427.742-68</t>
  </si>
  <si>
    <t>Fernando de Souza Marques</t>
  </si>
  <si>
    <t>048.109.672-80</t>
  </si>
  <si>
    <t>Flávia de Oliveira Santos Souza</t>
  </si>
  <si>
    <t>040.199.802-92</t>
  </si>
  <si>
    <t>Francielli de Souza Marques</t>
  </si>
  <si>
    <t>048.112.742-96</t>
  </si>
  <si>
    <t>Gabriele Daniele Domingos Rosa</t>
  </si>
  <si>
    <t>030.655.932-38</t>
  </si>
  <si>
    <t>Gabriely Carneiro Marrane</t>
  </si>
  <si>
    <t>033.436.522-88</t>
  </si>
  <si>
    <t>Geisiely Santos Meneguelli</t>
  </si>
  <si>
    <t>039.704.202-70</t>
  </si>
  <si>
    <t>Girlane Moulaz Oliveira</t>
  </si>
  <si>
    <t>831.005.042-91</t>
  </si>
  <si>
    <t>Guilherme Raniel da Cruz Santos</t>
  </si>
  <si>
    <t>044.103.412-86</t>
  </si>
  <si>
    <t>Idaisa Pereira Lessa</t>
  </si>
  <si>
    <t>028.196.042-93</t>
  </si>
  <si>
    <t>Ismael Felix Afonso</t>
  </si>
  <si>
    <t>852.647.252-68</t>
  </si>
  <si>
    <t>Izabel Rodrigues do Nascimento</t>
  </si>
  <si>
    <t>018.006.662-50</t>
  </si>
  <si>
    <t>Janete Dias Pimentel</t>
  </si>
  <si>
    <t>Mar a Jun</t>
  </si>
  <si>
    <t>830.386.712-15</t>
  </si>
  <si>
    <t>Janete Fernandes Nunes</t>
  </si>
  <si>
    <t>701.890.332-74</t>
  </si>
  <si>
    <t>Jaqueline Felix Maciel</t>
  </si>
  <si>
    <t>049.666.892-79</t>
  </si>
  <si>
    <t>Jheymison Massaneiro da Silva</t>
  </si>
  <si>
    <t>003.232.012-45</t>
  </si>
  <si>
    <t>Joelço Xavier Clônia</t>
  </si>
  <si>
    <t>694.370.842-20</t>
  </si>
  <si>
    <t>Junior de Souza Tardim</t>
  </si>
  <si>
    <t>004.623.032-76</t>
  </si>
  <si>
    <t>Karen Kallyriam de Souza</t>
  </si>
  <si>
    <t>032.042.772-24</t>
  </si>
  <si>
    <t>Karine Pamela Brito de Souza</t>
  </si>
  <si>
    <t>029.800.712-69</t>
  </si>
  <si>
    <t>Karolaine Dummer Borchat</t>
  </si>
  <si>
    <t>032.362.972-55</t>
  </si>
  <si>
    <t>Kenned Elves Pereira de Almeida</t>
  </si>
  <si>
    <t>022.272.462-51</t>
  </si>
  <si>
    <t>Laura Oliveira Sampaio</t>
  </si>
  <si>
    <t>042.586.532-09</t>
  </si>
  <si>
    <t>Leandra da Silva Florentino</t>
  </si>
  <si>
    <t>037.525.372-64</t>
  </si>
  <si>
    <t>Leryssa de Brito Roman</t>
  </si>
  <si>
    <t>037.989.942-69</t>
  </si>
  <si>
    <t>Luana Miranda Engelhardt</t>
  </si>
  <si>
    <t>009.340.952-48</t>
  </si>
  <si>
    <t>Lucas Belarmino dos Santos Almeida</t>
  </si>
  <si>
    <t>038.263.902-29</t>
  </si>
  <si>
    <t>Luciana Pontes de Amorim</t>
  </si>
  <si>
    <t>711.155.602-04</t>
  </si>
  <si>
    <t>Maísa Stefani Souza Costa</t>
  </si>
  <si>
    <t>025.954.092-71</t>
  </si>
  <si>
    <t>Maria Eduarda Costa De Queiroz</t>
  </si>
  <si>
    <t>0811 - Superior de Tecnologia em Gestão Pública</t>
  </si>
  <si>
    <t>548.991.502-10</t>
  </si>
  <si>
    <t>Marilza Cristina dos Santos</t>
  </si>
  <si>
    <t>593.078.542-20</t>
  </si>
  <si>
    <t>Matheus Arcanjo Ferreira da Silva</t>
  </si>
  <si>
    <t>038.493.832-96</t>
  </si>
  <si>
    <t>Maxielle de Oliveira Brigido</t>
  </si>
  <si>
    <t>031.637.032-08</t>
  </si>
  <si>
    <t>Michelly da Silva Santos</t>
  </si>
  <si>
    <t>040.012.862-46</t>
  </si>
  <si>
    <t>Mirian Xavier da Conceição</t>
  </si>
  <si>
    <t>Mar a Maio</t>
  </si>
  <si>
    <t>027.940.892-77</t>
  </si>
  <si>
    <t>Natália Corrêa da Silva</t>
  </si>
  <si>
    <t>704.884.542-20</t>
  </si>
  <si>
    <t>Origenes Jose Gomes Junior</t>
  </si>
  <si>
    <t>743.853.566-53</t>
  </si>
  <si>
    <t>Patrícia Fagundes Schultz</t>
  </si>
  <si>
    <t>035.060.002-33</t>
  </si>
  <si>
    <t>Patricia Maria da Silva</t>
  </si>
  <si>
    <t>000.801.392-64</t>
  </si>
  <si>
    <t>Rafaela Tamires de Assunção</t>
  </si>
  <si>
    <t>050.823.162-06</t>
  </si>
  <si>
    <t>Raíuda Pereira dos Santos</t>
  </si>
  <si>
    <t>035.765.492-77</t>
  </si>
  <si>
    <t>Renata Martins dos Santos</t>
  </si>
  <si>
    <t>016.346.392-19</t>
  </si>
  <si>
    <t>Ricardo da Fonseca Siona</t>
  </si>
  <si>
    <t>702.038.712-86</t>
  </si>
  <si>
    <t>Robson Barbosa Santos</t>
  </si>
  <si>
    <t>020.987.962-93</t>
  </si>
  <si>
    <t>Rosa Alves de Souza</t>
  </si>
  <si>
    <t>523.994.512-87</t>
  </si>
  <si>
    <t>Sabrina de Andrade Araújo</t>
  </si>
  <si>
    <t>030.294.892-99</t>
  </si>
  <si>
    <t>Sidneyre do Carmo Silva Vieira</t>
  </si>
  <si>
    <t>570.049.862-68</t>
  </si>
  <si>
    <t>TANCYVANIA OLIVEIRA SILVA</t>
  </si>
  <si>
    <t>0812 - Superior de Tecnologia em Gestão Comercial</t>
  </si>
  <si>
    <t>016.665.462-08</t>
  </si>
  <si>
    <t>Tania Ferreira de Amorin Silva</t>
  </si>
  <si>
    <t>668.588.012-00</t>
  </si>
  <si>
    <t>Thainara de Souza Landes</t>
  </si>
  <si>
    <t>048.016.852-00</t>
  </si>
  <si>
    <t>Thamyres Costa da Silva</t>
  </si>
  <si>
    <t>978.734.892-72</t>
  </si>
  <si>
    <t>Vanis Celestino dos Santos Carvalho</t>
  </si>
  <si>
    <t>677.148.542-00</t>
  </si>
  <si>
    <t>Camila Rita Meneghetti</t>
  </si>
  <si>
    <t>Licenciatura em Matemática</t>
  </si>
  <si>
    <t>Agos a Dez</t>
  </si>
  <si>
    <t>003.783.812-10</t>
  </si>
  <si>
    <t>Camila Rodrigues Andrade</t>
  </si>
  <si>
    <t>Abril a Jun</t>
  </si>
  <si>
    <t>040.283.722-32</t>
  </si>
  <si>
    <t>Daiane Krause Teixeira</t>
  </si>
  <si>
    <t>Superior de Tecnologia em Gestão Comercial</t>
  </si>
  <si>
    <t>025.459.102-79</t>
  </si>
  <si>
    <t>Daniel Teixeira Maciel</t>
  </si>
  <si>
    <t>634.669.532-00</t>
  </si>
  <si>
    <t>Denise Cristiele Ribeiro</t>
  </si>
  <si>
    <t>Bacharelado em Zootecnia</t>
  </si>
  <si>
    <t>014.282.742-86</t>
  </si>
  <si>
    <t>Eliade de Souza Santos</t>
  </si>
  <si>
    <t>753.194.622-04</t>
  </si>
  <si>
    <t>Elias Marcos Donadia Junior</t>
  </si>
  <si>
    <t>Licenciatura em Geografia</t>
  </si>
  <si>
    <t>028.293.162-74</t>
  </si>
  <si>
    <t>Elliton Rodrigues Bernal</t>
  </si>
  <si>
    <t>Curso Superior de Tecnologia em Agronegócio</t>
  </si>
  <si>
    <t>039.574.762-75</t>
  </si>
  <si>
    <t>Francielle Eller de Souza</t>
  </si>
  <si>
    <t>050.249.762-90</t>
  </si>
  <si>
    <t>Geisse Gonçalves Costa</t>
  </si>
  <si>
    <t>983.194.002-44</t>
  </si>
  <si>
    <t>Jaciara Pereira Assis</t>
  </si>
  <si>
    <t>001.298.152-41</t>
  </si>
  <si>
    <t>Karine Taynã Verneque Alves</t>
  </si>
  <si>
    <t>Superior de Tecnologia em Gestão Pública</t>
  </si>
  <si>
    <t>030.618.042-18</t>
  </si>
  <si>
    <t>Layra de Brito Roman</t>
  </si>
  <si>
    <t>049.997.432-80</t>
  </si>
  <si>
    <t>Lorena Gonçalves dos Reis</t>
  </si>
  <si>
    <t>042.115.092-09</t>
  </si>
  <si>
    <t>Lucas Rodrigues da Silva</t>
  </si>
  <si>
    <t>701.190.192-21</t>
  </si>
  <si>
    <t>Pamela Cristina de Oliveira Torres</t>
  </si>
  <si>
    <t>008.438.622-38</t>
  </si>
  <si>
    <t>Pamella Leticia Bonfim</t>
  </si>
  <si>
    <t>005.593.582-61</t>
  </si>
  <si>
    <t>Patrícia Lemes Santana</t>
  </si>
  <si>
    <t>958.437.792-20</t>
  </si>
  <si>
    <t>Rhaiane Capeletto de Oliveira</t>
  </si>
  <si>
    <t>027.648.632-33</t>
  </si>
  <si>
    <t>Silas Pereira Guimarães</t>
  </si>
  <si>
    <t>Set a Dez</t>
  </si>
  <si>
    <t>020.131.902-04</t>
  </si>
  <si>
    <t>Tamires Schaider Domingues</t>
  </si>
  <si>
    <t>060.042.792-77</t>
  </si>
  <si>
    <t>Luisa Pereira dos Santos</t>
  </si>
  <si>
    <t>033.137.972-45</t>
  </si>
  <si>
    <t>CAMILA RENATA JACOMINI</t>
  </si>
  <si>
    <t>004.640.442-27</t>
  </si>
  <si>
    <t>Isabel Dias dos Santos Araújo</t>
  </si>
  <si>
    <t>R$200,00</t>
  </si>
  <si>
    <t>827.944.642-72</t>
  </si>
  <si>
    <t>Vanessa Santana de Lurde</t>
  </si>
  <si>
    <t>050.314.592-04</t>
  </si>
  <si>
    <t>Andressa Marco Balbino</t>
  </si>
  <si>
    <t>062.906.032-05</t>
  </si>
  <si>
    <t>Programa Bolsa Permanência (PBP) MEC/FNDE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</si>
</sst>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R$-416]#,##0.00&quot; &quot;;&quot;-&quot;[$R$-416]#,##0.00&quot; &quot;;[$R$-416]&quot;-&quot;00&quot; &quot;;&quot; &quot;@&quot; &quot;"/>
    <numFmt numFmtId="165" formatCode="[$R$-416]#,##0.00"/>
  </numFmts>
  <fonts count="25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32"/>
      <color rgb="FF000000"/>
      <name val="Calibri"/>
      <family val="2"/>
    </font>
    <font>
      <b/>
      <i/>
      <sz val="22"/>
      <color rgb="FF000000"/>
      <name val="Arial"/>
      <family val="2"/>
    </font>
    <font>
      <b/>
      <sz val="22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Times New Roman"/>
      <family val="1"/>
    </font>
    <font>
      <sz val="11"/>
      <color rgb="FFFFFFFF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6D9EEB"/>
        <bgColor rgb="FF6D9EEB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C5D9F1"/>
        <bgColor rgb="FFC5D9F1"/>
      </patternFill>
    </fill>
    <fill>
      <patternFill patternType="solid">
        <fgColor rgb="FFD8E4BC"/>
        <bgColor rgb="FFD8E4BC"/>
      </patternFill>
    </fill>
    <fill>
      <patternFill patternType="solid">
        <fgColor rgb="FFDCE6F1"/>
        <bgColor rgb="FFDCE6F1"/>
      </patternFill>
    </fill>
    <fill>
      <patternFill patternType="solid">
        <fgColor rgb="FFD9E1F2"/>
        <bgColor rgb="FFD9E1F2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8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93">
    <xf numFmtId="0" fontId="0" fillId="0" borderId="0" xfId="0"/>
    <xf numFmtId="0" fontId="14" fillId="0" borderId="0" xfId="0" applyFont="1" applyAlignment="1"/>
    <xf numFmtId="0" fontId="2" fillId="10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/>
    </xf>
    <xf numFmtId="0" fontId="2" fillId="13" borderId="3" xfId="0" applyFont="1" applyFill="1" applyBorder="1" applyAlignment="1"/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>
      <alignment horizontal="center"/>
    </xf>
    <xf numFmtId="0" fontId="2" fillId="0" borderId="3" xfId="0" applyFont="1" applyBorder="1" applyAlignment="1"/>
    <xf numFmtId="0" fontId="14" fillId="13" borderId="3" xfId="0" applyFont="1" applyFill="1" applyBorder="1" applyAlignment="1">
      <alignment horizontal="center"/>
    </xf>
    <xf numFmtId="164" fontId="14" fillId="13" borderId="3" xfId="0" applyNumberFormat="1" applyFont="1" applyFill="1" applyBorder="1" applyAlignment="1">
      <alignment horizontal="center"/>
    </xf>
    <xf numFmtId="0" fontId="2" fillId="14" borderId="3" xfId="0" applyFont="1" applyFill="1" applyBorder="1" applyAlignment="1"/>
    <xf numFmtId="0" fontId="14" fillId="14" borderId="3" xfId="0" applyFont="1" applyFill="1" applyBorder="1" applyAlignment="1">
      <alignment horizontal="center"/>
    </xf>
    <xf numFmtId="0" fontId="2" fillId="15" borderId="0" xfId="0" applyFont="1" applyFill="1" applyAlignment="1"/>
    <xf numFmtId="0" fontId="2" fillId="11" borderId="3" xfId="0" applyFont="1" applyFill="1" applyBorder="1" applyAlignment="1">
      <alignment horizontal="center"/>
    </xf>
    <xf numFmtId="0" fontId="14" fillId="11" borderId="3" xfId="0" applyFont="1" applyFill="1" applyBorder="1" applyAlignment="1">
      <alignment horizontal="center"/>
    </xf>
    <xf numFmtId="164" fontId="14" fillId="11" borderId="3" xfId="0" applyNumberFormat="1" applyFont="1" applyFill="1" applyBorder="1" applyAlignment="1">
      <alignment horizontal="center"/>
    </xf>
    <xf numFmtId="164" fontId="2" fillId="11" borderId="3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 vertical="center"/>
    </xf>
    <xf numFmtId="0" fontId="18" fillId="9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5" xfId="0" applyFont="1" applyFill="1" applyBorder="1" applyAlignment="1">
      <alignment horizontal="center" vertical="center"/>
    </xf>
    <xf numFmtId="0" fontId="14" fillId="14" borderId="3" xfId="0" applyFont="1" applyFill="1" applyBorder="1" applyAlignment="1">
      <alignment horizontal="center" wrapText="1"/>
    </xf>
    <xf numFmtId="0" fontId="14" fillId="14" borderId="3" xfId="0" applyFont="1" applyFill="1" applyBorder="1" applyAlignment="1">
      <alignment wrapText="1"/>
    </xf>
    <xf numFmtId="165" fontId="14" fillId="15" borderId="6" xfId="0" applyNumberFormat="1" applyFont="1" applyFill="1" applyBorder="1" applyAlignment="1"/>
    <xf numFmtId="0" fontId="14" fillId="15" borderId="3" xfId="0" applyFont="1" applyFill="1" applyBorder="1" applyAlignment="1"/>
    <xf numFmtId="0" fontId="2" fillId="17" borderId="3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3" fillId="14" borderId="0" xfId="0" applyFont="1" applyFill="1" applyAlignment="1">
      <alignment horizontal="center" wrapText="1"/>
    </xf>
    <xf numFmtId="0" fontId="2" fillId="17" borderId="4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165" fontId="14" fillId="18" borderId="6" xfId="0" applyNumberFormat="1" applyFont="1" applyFill="1" applyBorder="1" applyAlignment="1"/>
    <xf numFmtId="0" fontId="14" fillId="18" borderId="7" xfId="0" applyFont="1" applyFill="1" applyBorder="1" applyAlignment="1"/>
    <xf numFmtId="0" fontId="2" fillId="18" borderId="3" xfId="0" applyFont="1" applyFill="1" applyBorder="1" applyAlignment="1">
      <alignment horizontal="center"/>
    </xf>
    <xf numFmtId="0" fontId="14" fillId="14" borderId="4" xfId="0" applyFont="1" applyFill="1" applyBorder="1" applyAlignment="1">
      <alignment horizontal="center"/>
    </xf>
    <xf numFmtId="0" fontId="14" fillId="14" borderId="4" xfId="0" applyFont="1" applyFill="1" applyBorder="1" applyAlignment="1">
      <alignment wrapText="1"/>
    </xf>
    <xf numFmtId="0" fontId="14" fillId="0" borderId="3" xfId="0" applyFont="1" applyBorder="1" applyAlignment="1">
      <alignment wrapText="1"/>
    </xf>
    <xf numFmtId="0" fontId="3" fillId="0" borderId="0" xfId="0" applyFont="1" applyAlignment="1">
      <alignment horizontal="center" wrapText="1"/>
    </xf>
    <xf numFmtId="0" fontId="14" fillId="0" borderId="4" xfId="0" applyFont="1" applyBorder="1" applyAlignment="1">
      <alignment wrapText="1"/>
    </xf>
    <xf numFmtId="0" fontId="14" fillId="14" borderId="7" xfId="0" applyFont="1" applyFill="1" applyBorder="1" applyAlignment="1">
      <alignment horizontal="center"/>
    </xf>
    <xf numFmtId="0" fontId="19" fillId="14" borderId="3" xfId="0" applyFont="1" applyFill="1" applyBorder="1" applyAlignment="1">
      <alignment wrapText="1"/>
    </xf>
    <xf numFmtId="0" fontId="20" fillId="14" borderId="0" xfId="0" applyFont="1" applyFill="1" applyAlignment="1">
      <alignment horizontal="center" wrapText="1"/>
    </xf>
    <xf numFmtId="0" fontId="14" fillId="18" borderId="0" xfId="0" applyFont="1" applyFill="1" applyAlignment="1"/>
    <xf numFmtId="165" fontId="14" fillId="18" borderId="8" xfId="0" applyNumberFormat="1" applyFont="1" applyFill="1" applyBorder="1" applyAlignment="1"/>
    <xf numFmtId="0" fontId="14" fillId="18" borderId="9" xfId="0" applyFont="1" applyFill="1" applyBorder="1" applyAlignment="1"/>
    <xf numFmtId="0" fontId="14" fillId="18" borderId="4" xfId="0" applyFont="1" applyFill="1" applyBorder="1" applyAlignment="1">
      <alignment horizontal="center"/>
    </xf>
    <xf numFmtId="0" fontId="2" fillId="18" borderId="4" xfId="0" applyFont="1" applyFill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9" fillId="0" borderId="3" xfId="0" applyFont="1" applyBorder="1" applyAlignment="1"/>
    <xf numFmtId="164" fontId="14" fillId="18" borderId="3" xfId="0" applyNumberFormat="1" applyFont="1" applyFill="1" applyBorder="1" applyAlignment="1"/>
    <xf numFmtId="0" fontId="14" fillId="18" borderId="3" xfId="0" applyFont="1" applyFill="1" applyBorder="1" applyAlignment="1"/>
    <xf numFmtId="0" fontId="14" fillId="18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9" borderId="3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/>
    </xf>
    <xf numFmtId="0" fontId="19" fillId="14" borderId="3" xfId="0" applyFont="1" applyFill="1" applyBorder="1" applyAlignment="1">
      <alignment horizontal="center"/>
    </xf>
    <xf numFmtId="0" fontId="19" fillId="14" borderId="6" xfId="0" applyFont="1" applyFill="1" applyBorder="1" applyAlignment="1">
      <alignment horizontal="center"/>
    </xf>
    <xf numFmtId="0" fontId="19" fillId="14" borderId="6" xfId="0" applyFont="1" applyFill="1" applyBorder="1" applyAlignment="1"/>
    <xf numFmtId="165" fontId="19" fillId="14" borderId="6" xfId="0" applyNumberFormat="1" applyFont="1" applyFill="1" applyBorder="1" applyAlignment="1">
      <alignment horizontal="center"/>
    </xf>
    <xf numFmtId="165" fontId="19" fillId="18" borderId="6" xfId="0" applyNumberFormat="1" applyFont="1" applyFill="1" applyBorder="1" applyAlignment="1">
      <alignment horizontal="right"/>
    </xf>
    <xf numFmtId="0" fontId="19" fillId="18" borderId="6" xfId="0" applyFont="1" applyFill="1" applyBorder="1" applyAlignment="1">
      <alignment horizontal="center"/>
    </xf>
    <xf numFmtId="0" fontId="22" fillId="18" borderId="6" xfId="0" applyFont="1" applyFill="1" applyBorder="1" applyAlignment="1">
      <alignment horizontal="center"/>
    </xf>
    <xf numFmtId="0" fontId="20" fillId="14" borderId="0" xfId="0" applyFont="1" applyFill="1" applyAlignment="1">
      <alignment horizontal="center"/>
    </xf>
    <xf numFmtId="0" fontId="19" fillId="14" borderId="5" xfId="0" applyFont="1" applyFill="1" applyBorder="1" applyAlignment="1">
      <alignment horizontal="center"/>
    </xf>
    <xf numFmtId="0" fontId="19" fillId="14" borderId="10" xfId="0" applyFont="1" applyFill="1" applyBorder="1" applyAlignment="1"/>
    <xf numFmtId="0" fontId="19" fillId="14" borderId="11" xfId="0" applyFont="1" applyFill="1" applyBorder="1" applyAlignment="1">
      <alignment horizontal="center"/>
    </xf>
    <xf numFmtId="165" fontId="19" fillId="18" borderId="10" xfId="0" applyNumberFormat="1" applyFont="1" applyFill="1" applyBorder="1" applyAlignment="1">
      <alignment horizontal="right"/>
    </xf>
    <xf numFmtId="0" fontId="19" fillId="18" borderId="10" xfId="0" applyFont="1" applyFill="1" applyBorder="1" applyAlignment="1"/>
    <xf numFmtId="0" fontId="19" fillId="18" borderId="10" xfId="0" applyFont="1" applyFill="1" applyBorder="1" applyAlignment="1">
      <alignment horizontal="center"/>
    </xf>
    <xf numFmtId="0" fontId="22" fillId="18" borderId="10" xfId="0" applyFont="1" applyFill="1" applyBorder="1" applyAlignment="1">
      <alignment horizontal="center"/>
    </xf>
    <xf numFmtId="0" fontId="19" fillId="14" borderId="10" xfId="0" applyFont="1" applyFill="1" applyBorder="1" applyAlignment="1">
      <alignment horizontal="center"/>
    </xf>
    <xf numFmtId="0" fontId="19" fillId="0" borderId="10" xfId="0" applyFont="1" applyBorder="1" applyAlignment="1"/>
    <xf numFmtId="0" fontId="20" fillId="0" borderId="0" xfId="0" applyFont="1" applyAlignment="1">
      <alignment horizontal="center"/>
    </xf>
    <xf numFmtId="0" fontId="2" fillId="12" borderId="12" xfId="0" applyFont="1" applyFill="1" applyBorder="1" applyAlignment="1">
      <alignment horizontal="center" vertical="center"/>
    </xf>
    <xf numFmtId="165" fontId="23" fillId="14" borderId="6" xfId="0" applyNumberFormat="1" applyFont="1" applyFill="1" applyBorder="1" applyAlignment="1"/>
    <xf numFmtId="0" fontId="23" fillId="14" borderId="6" xfId="0" applyFont="1" applyFill="1" applyBorder="1" applyAlignment="1"/>
    <xf numFmtId="0" fontId="24" fillId="18" borderId="6" xfId="0" applyFont="1" applyFill="1" applyBorder="1" applyAlignment="1">
      <alignment horizontal="center"/>
    </xf>
    <xf numFmtId="0" fontId="23" fillId="18" borderId="6" xfId="0" applyFont="1" applyFill="1" applyBorder="1" applyAlignment="1"/>
    <xf numFmtId="0" fontId="22" fillId="14" borderId="10" xfId="0" applyFont="1" applyFill="1" applyBorder="1" applyAlignment="1"/>
    <xf numFmtId="0" fontId="19" fillId="14" borderId="12" xfId="0" applyFont="1" applyFill="1" applyBorder="1" applyAlignment="1">
      <alignment horizontal="center"/>
    </xf>
    <xf numFmtId="0" fontId="19" fillId="14" borderId="11" xfId="0" applyFont="1" applyFill="1" applyBorder="1" applyAlignment="1"/>
    <xf numFmtId="0" fontId="19" fillId="0" borderId="6" xfId="0" applyFont="1" applyBorder="1" applyAlignment="1"/>
    <xf numFmtId="0" fontId="19" fillId="0" borderId="5" xfId="0" applyFont="1" applyBorder="1" applyAlignment="1">
      <alignment horizontal="center"/>
    </xf>
    <xf numFmtId="164" fontId="19" fillId="18" borderId="10" xfId="0" applyNumberFormat="1" applyFont="1" applyFill="1" applyBorder="1" applyAlignment="1">
      <alignment horizontal="right"/>
    </xf>
    <xf numFmtId="0" fontId="14" fillId="0" borderId="0" xfId="0" applyFont="1" applyAlignment="1">
      <alignment horizontal="center"/>
    </xf>
    <xf numFmtId="0" fontId="14" fillId="0" borderId="3" xfId="0" applyFont="1" applyBorder="1" applyAlignment="1"/>
    <xf numFmtId="0" fontId="14" fillId="13" borderId="3" xfId="0" applyFont="1" applyFill="1" applyBorder="1" applyAlignment="1"/>
    <xf numFmtId="0" fontId="2" fillId="12" borderId="3" xfId="0" applyFont="1" applyFill="1" applyBorder="1" applyAlignment="1">
      <alignment horizontal="center" vertical="center"/>
    </xf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3665CAA3-153F-3A1B-02A7-A3517231D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76324</xdr:rowOff>
    </xdr:from>
    <xdr:ext cx="1057018" cy="742693"/>
    <xdr:pic>
      <xdr:nvPicPr>
        <xdr:cNvPr id="2" name="image1.png">
          <a:extLst>
            <a:ext uri="{FF2B5EF4-FFF2-40B4-BE49-F238E27FC236}">
              <a16:creationId xmlns:a16="http://schemas.microsoft.com/office/drawing/2014/main" id="{F900D0B9-2455-9076-4EA5-990E995DB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142875" y="76324"/>
          <a:ext cx="1057018" cy="74269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3937" cy="1152015"/>
    <xdr:pic>
      <xdr:nvPicPr>
        <xdr:cNvPr id="2" name="image1.png">
          <a:extLst>
            <a:ext uri="{FF2B5EF4-FFF2-40B4-BE49-F238E27FC236}">
              <a16:creationId xmlns:a16="http://schemas.microsoft.com/office/drawing/2014/main" id="{161BD40B-B28A-9306-8A46-99D63EAEC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13937" cy="11520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61825" cy="1209294"/>
    <xdr:pic>
      <xdr:nvPicPr>
        <xdr:cNvPr id="2" name="image1.png">
          <a:extLst>
            <a:ext uri="{FF2B5EF4-FFF2-40B4-BE49-F238E27FC236}">
              <a16:creationId xmlns:a16="http://schemas.microsoft.com/office/drawing/2014/main" id="{3858B49B-76AB-5426-2663-94891CE5D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61825" cy="1209294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13937" cy="1152015"/>
    <xdr:pic>
      <xdr:nvPicPr>
        <xdr:cNvPr id="2" name="image1.png">
          <a:extLst>
            <a:ext uri="{FF2B5EF4-FFF2-40B4-BE49-F238E27FC236}">
              <a16:creationId xmlns:a16="http://schemas.microsoft.com/office/drawing/2014/main" id="{E34B70DB-4DDC-F51E-240B-1A9BAA057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313937" cy="115201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/>
  </sheetViews>
  <sheetFormatPr defaultRowHeight="15" customHeight="1" x14ac:dyDescent="0.2"/>
  <cols>
    <col min="1" max="1" width="46.5" bestFit="1" customWidth="1"/>
    <col min="2" max="2" width="3.125" bestFit="1" customWidth="1"/>
    <col min="3" max="3" width="5.125" bestFit="1" customWidth="1"/>
    <col min="4" max="4" width="3.125" bestFit="1" customWidth="1"/>
    <col min="5" max="5" width="5.125" bestFit="1" customWidth="1"/>
    <col min="6" max="6" width="3.5" bestFit="1" customWidth="1"/>
    <col min="7" max="7" width="10.5" bestFit="1" customWidth="1"/>
    <col min="8" max="8" width="3.5" bestFit="1" customWidth="1"/>
    <col min="9" max="9" width="10.5" bestFit="1" customWidth="1"/>
    <col min="10" max="10" width="3.5" bestFit="1" customWidth="1"/>
    <col min="11" max="11" width="10.5" bestFit="1" customWidth="1"/>
    <col min="12" max="12" width="3.5" bestFit="1" customWidth="1"/>
    <col min="13" max="13" width="10.5" bestFit="1" customWidth="1"/>
    <col min="14" max="14" width="3.5" bestFit="1" customWidth="1"/>
    <col min="15" max="15" width="10.5" bestFit="1" customWidth="1"/>
    <col min="16" max="16" width="3.5" bestFit="1" customWidth="1"/>
    <col min="17" max="17" width="10.5" bestFit="1" customWidth="1"/>
    <col min="18" max="18" width="3.5" bestFit="1" customWidth="1"/>
    <col min="19" max="19" width="10.5" bestFit="1" customWidth="1"/>
    <col min="20" max="20" width="3.5" bestFit="1" customWidth="1"/>
    <col min="21" max="21" width="10.5" bestFit="1" customWidth="1"/>
    <col min="22" max="22" width="3.5" bestFit="1" customWidth="1"/>
    <col min="23" max="23" width="10.5" bestFit="1" customWidth="1"/>
    <col min="24" max="24" width="3.5" bestFit="1" customWidth="1"/>
    <col min="25" max="25" width="10.5" bestFit="1" customWidth="1"/>
    <col min="26" max="26" width="4.375" bestFit="1" customWidth="1"/>
    <col min="27" max="27" width="11.375" bestFit="1" customWidth="1"/>
    <col min="28" max="1024" width="13.375" customWidth="1"/>
    <col min="1025" max="1025" width="9" customWidth="1"/>
  </cols>
  <sheetData>
    <row r="1" spans="1:27" ht="95.25" customHeight="1" x14ac:dyDescent="0.2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15.75" customHeight="1" x14ac:dyDescent="0.2">
      <c r="A2" s="19" t="s">
        <v>1</v>
      </c>
      <c r="B2" s="20" t="s">
        <v>2</v>
      </c>
      <c r="C2" s="20"/>
      <c r="D2" s="20" t="s">
        <v>3</v>
      </c>
      <c r="E2" s="20"/>
      <c r="F2" s="20" t="s">
        <v>4</v>
      </c>
      <c r="G2" s="20"/>
      <c r="H2" s="20" t="s">
        <v>5</v>
      </c>
      <c r="I2" s="20"/>
      <c r="J2" s="20" t="s">
        <v>6</v>
      </c>
      <c r="K2" s="20"/>
      <c r="L2" s="20" t="s">
        <v>7</v>
      </c>
      <c r="M2" s="20"/>
      <c r="N2" s="20" t="s">
        <v>8</v>
      </c>
      <c r="O2" s="20"/>
      <c r="P2" s="20" t="s">
        <v>9</v>
      </c>
      <c r="Q2" s="20"/>
      <c r="R2" s="20" t="s">
        <v>10</v>
      </c>
      <c r="S2" s="20"/>
      <c r="T2" s="20" t="s">
        <v>11</v>
      </c>
      <c r="U2" s="20"/>
      <c r="V2" s="20" t="s">
        <v>12</v>
      </c>
      <c r="W2" s="20"/>
      <c r="X2" s="20" t="s">
        <v>13</v>
      </c>
      <c r="Y2" s="20"/>
      <c r="Z2" s="20" t="s">
        <v>14</v>
      </c>
      <c r="AA2" s="20"/>
    </row>
    <row r="3" spans="1:27" ht="15.75" customHeight="1" x14ac:dyDescent="0.2">
      <c r="A3" s="19"/>
      <c r="B3" s="2" t="s">
        <v>15</v>
      </c>
      <c r="C3" s="2" t="s">
        <v>16</v>
      </c>
      <c r="D3" s="2" t="s">
        <v>15</v>
      </c>
      <c r="E3" s="2" t="s">
        <v>16</v>
      </c>
      <c r="F3" s="2" t="s">
        <v>15</v>
      </c>
      <c r="G3" s="2" t="s">
        <v>16</v>
      </c>
      <c r="H3" s="2" t="s">
        <v>15</v>
      </c>
      <c r="I3" s="2" t="s">
        <v>16</v>
      </c>
      <c r="J3" s="2" t="s">
        <v>15</v>
      </c>
      <c r="K3" s="2" t="s">
        <v>16</v>
      </c>
      <c r="L3" s="2" t="s">
        <v>15</v>
      </c>
      <c r="M3" s="2" t="s">
        <v>16</v>
      </c>
      <c r="N3" s="2" t="s">
        <v>15</v>
      </c>
      <c r="O3" s="2" t="s">
        <v>16</v>
      </c>
      <c r="P3" s="2" t="s">
        <v>15</v>
      </c>
      <c r="Q3" s="2" t="s">
        <v>16</v>
      </c>
      <c r="R3" s="2" t="s">
        <v>15</v>
      </c>
      <c r="S3" s="2" t="s">
        <v>16</v>
      </c>
      <c r="T3" s="2" t="s">
        <v>15</v>
      </c>
      <c r="U3" s="2" t="s">
        <v>16</v>
      </c>
      <c r="V3" s="2" t="s">
        <v>15</v>
      </c>
      <c r="W3" s="2" t="s">
        <v>16</v>
      </c>
      <c r="X3" s="2" t="s">
        <v>15</v>
      </c>
      <c r="Y3" s="2" t="s">
        <v>16</v>
      </c>
      <c r="Z3" s="2" t="s">
        <v>15</v>
      </c>
      <c r="AA3" s="2" t="s">
        <v>16</v>
      </c>
    </row>
    <row r="4" spans="1:27" ht="15.75" customHeight="1" x14ac:dyDescent="0.2">
      <c r="A4" s="3" t="s">
        <v>17</v>
      </c>
      <c r="B4" s="4">
        <v>0</v>
      </c>
      <c r="C4" s="4" t="s">
        <v>18</v>
      </c>
      <c r="D4" s="4">
        <v>0</v>
      </c>
      <c r="E4" s="4" t="s">
        <v>18</v>
      </c>
      <c r="F4" s="4">
        <v>0</v>
      </c>
      <c r="G4" s="4" t="s">
        <v>18</v>
      </c>
      <c r="H4" s="4">
        <v>0</v>
      </c>
      <c r="I4" s="4" t="s">
        <v>18</v>
      </c>
      <c r="J4" s="4">
        <v>0</v>
      </c>
      <c r="K4" s="4" t="s">
        <v>18</v>
      </c>
      <c r="L4" s="4">
        <v>0</v>
      </c>
      <c r="M4" s="4" t="s">
        <v>18</v>
      </c>
      <c r="N4" s="4">
        <v>0</v>
      </c>
      <c r="O4" s="4" t="s">
        <v>18</v>
      </c>
      <c r="P4" s="4">
        <v>0</v>
      </c>
      <c r="Q4" s="4" t="s">
        <v>18</v>
      </c>
      <c r="R4" s="4">
        <v>0</v>
      </c>
      <c r="S4" s="4" t="s">
        <v>18</v>
      </c>
      <c r="T4" s="4">
        <v>0</v>
      </c>
      <c r="U4" s="4" t="s">
        <v>18</v>
      </c>
      <c r="V4" s="4">
        <v>0</v>
      </c>
      <c r="W4" s="4" t="s">
        <v>18</v>
      </c>
      <c r="X4" s="4">
        <v>0</v>
      </c>
      <c r="Y4" s="4" t="s">
        <v>18</v>
      </c>
      <c r="Z4" s="4">
        <v>0</v>
      </c>
      <c r="AA4" s="4" t="s">
        <v>18</v>
      </c>
    </row>
    <row r="5" spans="1:27" ht="15.75" customHeight="1" x14ac:dyDescent="0.2">
      <c r="A5" s="5" t="s">
        <v>19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>
        <v>5</v>
      </c>
      <c r="Q5" s="7">
        <f>P5*200</f>
        <v>1000</v>
      </c>
      <c r="R5" s="6">
        <v>5</v>
      </c>
      <c r="S5" s="7">
        <f>R5*200</f>
        <v>1000</v>
      </c>
      <c r="T5" s="6">
        <v>5</v>
      </c>
      <c r="U5" s="7">
        <f>T5*200</f>
        <v>1000</v>
      </c>
      <c r="V5" s="6">
        <v>5</v>
      </c>
      <c r="W5" s="7">
        <f>V5*200</f>
        <v>1000</v>
      </c>
      <c r="X5" s="6">
        <v>5</v>
      </c>
      <c r="Y5" s="7">
        <f>X5*200</f>
        <v>1000</v>
      </c>
      <c r="Z5" s="6">
        <v>25</v>
      </c>
      <c r="AA5" s="7">
        <f>Z5*200</f>
        <v>5000</v>
      </c>
    </row>
    <row r="6" spans="1:27" ht="15.75" customHeight="1" x14ac:dyDescent="0.2">
      <c r="A6" s="8" t="s">
        <v>20</v>
      </c>
      <c r="B6" s="9"/>
      <c r="C6" s="9"/>
      <c r="D6" s="9"/>
      <c r="E6" s="9"/>
      <c r="F6" s="9">
        <v>265</v>
      </c>
      <c r="G6" s="10">
        <v>39750</v>
      </c>
      <c r="H6" s="9">
        <v>347</v>
      </c>
      <c r="I6" s="10">
        <f>H6*150</f>
        <v>52050</v>
      </c>
      <c r="J6" s="9">
        <v>347</v>
      </c>
      <c r="K6" s="10">
        <f>J6*150</f>
        <v>52050</v>
      </c>
      <c r="L6" s="9">
        <v>346</v>
      </c>
      <c r="M6" s="10">
        <f>L6*150</f>
        <v>51900</v>
      </c>
      <c r="N6" s="9">
        <v>344</v>
      </c>
      <c r="O6" s="10">
        <f>N6*75</f>
        <v>25800</v>
      </c>
      <c r="P6" s="9">
        <v>340</v>
      </c>
      <c r="Q6" s="10">
        <f>P6*150</f>
        <v>51000</v>
      </c>
      <c r="R6" s="9">
        <v>342</v>
      </c>
      <c r="S6" s="10">
        <f>R6*150</f>
        <v>51300</v>
      </c>
      <c r="T6" s="9">
        <v>339</v>
      </c>
      <c r="U6" s="10">
        <f>T6*150</f>
        <v>50850</v>
      </c>
      <c r="V6" s="9">
        <v>339</v>
      </c>
      <c r="W6" s="10">
        <f>V6*150</f>
        <v>50850</v>
      </c>
      <c r="X6" s="9">
        <v>339</v>
      </c>
      <c r="Y6" s="10">
        <f>X6*75</f>
        <v>25425</v>
      </c>
      <c r="Z6" s="9">
        <f>F6+H6+J6+L6+N6+P6+R6+T6+V6+X6</f>
        <v>3348</v>
      </c>
      <c r="AA6" s="10">
        <f>Y6+W6+U6+S6+Q6+O6+M6+K6+I6+G6</f>
        <v>450975</v>
      </c>
    </row>
    <row r="7" spans="1:27" ht="15.75" customHeight="1" x14ac:dyDescent="0.2">
      <c r="A7" s="5" t="s">
        <v>21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>
        <f t="shared" ref="Z7:AA12" si="0">SUM(B7,D7,F7,H7,J7,L7,N7,P7,R7,T7,V7,X7)</f>
        <v>0</v>
      </c>
      <c r="AA7" s="6">
        <f t="shared" si="0"/>
        <v>0</v>
      </c>
    </row>
    <row r="8" spans="1:27" ht="15.75" customHeight="1" x14ac:dyDescent="0.2">
      <c r="A8" s="11" t="s">
        <v>22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>
        <f t="shared" si="0"/>
        <v>0</v>
      </c>
      <c r="AA8" s="9">
        <f t="shared" si="0"/>
        <v>0</v>
      </c>
    </row>
    <row r="9" spans="1:27" ht="15.75" customHeight="1" x14ac:dyDescent="0.2">
      <c r="A9" s="5" t="s">
        <v>23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>
        <f t="shared" si="0"/>
        <v>0</v>
      </c>
      <c r="AA9" s="6">
        <f t="shared" si="0"/>
        <v>0</v>
      </c>
    </row>
    <row r="10" spans="1:27" ht="15.75" customHeight="1" x14ac:dyDescent="0.2">
      <c r="A10" s="8" t="s">
        <v>24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>
        <f t="shared" si="0"/>
        <v>0</v>
      </c>
      <c r="AA10" s="9">
        <f t="shared" si="0"/>
        <v>0</v>
      </c>
    </row>
    <row r="11" spans="1:27" ht="15.75" customHeight="1" x14ac:dyDescent="0.2">
      <c r="A11" s="5" t="s">
        <v>25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6">
        <f t="shared" si="0"/>
        <v>0</v>
      </c>
      <c r="AA11" s="6">
        <f t="shared" si="0"/>
        <v>0</v>
      </c>
    </row>
    <row r="12" spans="1:27" ht="15.75" customHeight="1" x14ac:dyDescent="0.2">
      <c r="A12" s="8" t="s">
        <v>26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>
        <f t="shared" si="0"/>
        <v>0</v>
      </c>
      <c r="AA12" s="9">
        <f t="shared" si="0"/>
        <v>0</v>
      </c>
    </row>
    <row r="13" spans="1:27" ht="15.75" customHeight="1" x14ac:dyDescent="0.2">
      <c r="A13" s="5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>
        <v>0</v>
      </c>
      <c r="AA13" s="6">
        <v>0</v>
      </c>
    </row>
    <row r="14" spans="1:27" ht="15.75" customHeight="1" x14ac:dyDescent="0.2">
      <c r="A14" s="13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6">
        <f>SUM(B14,D14,F14,H14,J14,L14,N14,P14,R14,T14,V14,X14)</f>
        <v>0</v>
      </c>
      <c r="AA14" s="6">
        <f>SUM(C14,E14,G14,I14,K14,M14,O14,Q14,S14,U14,W14,Y14)</f>
        <v>0</v>
      </c>
    </row>
    <row r="15" spans="1:27" ht="15.75" customHeight="1" x14ac:dyDescent="0.2">
      <c r="A15" s="14" t="s">
        <v>14</v>
      </c>
      <c r="B15" s="15">
        <f t="shared" ref="B15:AA15" si="1">SUM(B5:B14)</f>
        <v>0</v>
      </c>
      <c r="C15" s="15">
        <f t="shared" si="1"/>
        <v>0</v>
      </c>
      <c r="D15" s="15">
        <f t="shared" si="1"/>
        <v>0</v>
      </c>
      <c r="E15" s="15">
        <f t="shared" si="1"/>
        <v>0</v>
      </c>
      <c r="F15" s="15">
        <f t="shared" si="1"/>
        <v>265</v>
      </c>
      <c r="G15" s="16">
        <f t="shared" si="1"/>
        <v>39750</v>
      </c>
      <c r="H15" s="15">
        <f t="shared" si="1"/>
        <v>347</v>
      </c>
      <c r="I15" s="16">
        <f t="shared" si="1"/>
        <v>52050</v>
      </c>
      <c r="J15" s="15">
        <f t="shared" si="1"/>
        <v>347</v>
      </c>
      <c r="K15" s="16">
        <f t="shared" si="1"/>
        <v>52050</v>
      </c>
      <c r="L15" s="15">
        <f t="shared" si="1"/>
        <v>346</v>
      </c>
      <c r="M15" s="16">
        <f t="shared" si="1"/>
        <v>51900</v>
      </c>
      <c r="N15" s="15">
        <f t="shared" si="1"/>
        <v>344</v>
      </c>
      <c r="O15" s="16">
        <f t="shared" si="1"/>
        <v>25800</v>
      </c>
      <c r="P15" s="15">
        <f t="shared" si="1"/>
        <v>345</v>
      </c>
      <c r="Q15" s="16">
        <f t="shared" si="1"/>
        <v>52000</v>
      </c>
      <c r="R15" s="15">
        <f t="shared" si="1"/>
        <v>347</v>
      </c>
      <c r="S15" s="16">
        <f t="shared" si="1"/>
        <v>52300</v>
      </c>
      <c r="T15" s="15">
        <f t="shared" si="1"/>
        <v>344</v>
      </c>
      <c r="U15" s="16">
        <f t="shared" si="1"/>
        <v>51850</v>
      </c>
      <c r="V15" s="15">
        <f t="shared" si="1"/>
        <v>344</v>
      </c>
      <c r="W15" s="16">
        <f t="shared" si="1"/>
        <v>51850</v>
      </c>
      <c r="X15" s="15">
        <f t="shared" si="1"/>
        <v>344</v>
      </c>
      <c r="Y15" s="16">
        <f t="shared" si="1"/>
        <v>26425</v>
      </c>
      <c r="Z15" s="15">
        <f t="shared" si="1"/>
        <v>3373</v>
      </c>
      <c r="AA15" s="17">
        <f t="shared" si="1"/>
        <v>455975</v>
      </c>
    </row>
    <row r="16" spans="1:27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sheetProtection algorithmName="SHA-512" hashValue="EBTkxHTigFsZVYAj+BZ0TWA/EZdef/7guTIBsq/iS29kO4GLzA7PXvhknjs+LQ9R/YFM6OpQuwy35Nr2oXCwsw==" saltValue="OgckMm7A3zDUd4Kk3CsyWQ==" spinCount="100000" sheet="1" objects="1" scenarios="1" selectLockedCells="1"/>
  <mergeCells count="15">
    <mergeCell ref="R2:S2"/>
    <mergeCell ref="T2:U2"/>
    <mergeCell ref="V2:W2"/>
    <mergeCell ref="X2:Y2"/>
    <mergeCell ref="Z2:AA2"/>
    <mergeCell ref="B1:AA1"/>
    <mergeCell ref="A2:A3"/>
    <mergeCell ref="B2:C2"/>
    <mergeCell ref="D2:E2"/>
    <mergeCell ref="F2:G2"/>
    <mergeCell ref="H2:I2"/>
    <mergeCell ref="J2:K2"/>
    <mergeCell ref="L2:M2"/>
    <mergeCell ref="N2:O2"/>
    <mergeCell ref="P2:Q2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/>
  </sheetViews>
  <sheetFormatPr defaultRowHeight="15" customHeight="1" x14ac:dyDescent="0.2"/>
  <cols>
    <col min="1" max="1" width="21.375" customWidth="1"/>
    <col min="2" max="2" width="18.375" customWidth="1"/>
    <col min="3" max="3" width="38.25" customWidth="1"/>
    <col min="4" max="4" width="51.25" customWidth="1"/>
    <col min="5" max="5" width="8.625" customWidth="1"/>
    <col min="6" max="6" width="9.875" customWidth="1"/>
    <col min="7" max="7" width="8.5" customWidth="1"/>
    <col min="8" max="8" width="8.75" customWidth="1"/>
    <col min="9" max="9" width="0.125" hidden="1" customWidth="1"/>
    <col min="10" max="10" width="8.75" hidden="1" customWidth="1"/>
    <col min="11" max="11" width="0.25" hidden="1" customWidth="1"/>
    <col min="12" max="12" width="9.125" hidden="1" customWidth="1"/>
    <col min="13" max="13" width="8.875" hidden="1" customWidth="1"/>
    <col min="14" max="14" width="9.375" hidden="1" customWidth="1"/>
    <col min="15" max="16" width="7.875" hidden="1" customWidth="1"/>
    <col min="17" max="17" width="7.625" hidden="1" customWidth="1"/>
    <col min="18" max="19" width="8.75" hidden="1" customWidth="1"/>
    <col min="20" max="20" width="8.5" hidden="1" customWidth="1"/>
    <col min="21" max="23" width="8.375" hidden="1" customWidth="1"/>
    <col min="24" max="24" width="10.125" hidden="1" customWidth="1"/>
    <col min="25" max="25" width="9.625" hidden="1" customWidth="1"/>
    <col min="26" max="26" width="0.125" hidden="1" customWidth="1"/>
    <col min="27" max="28" width="10.375" customWidth="1"/>
    <col min="29" max="30" width="7.875" customWidth="1"/>
    <col min="31" max="33" width="13.375" customWidth="1"/>
    <col min="34" max="34" width="13.375" hidden="1" customWidth="1"/>
    <col min="35" max="1024" width="13.375" customWidth="1"/>
    <col min="1025" max="1025" width="9" customWidth="1"/>
  </cols>
  <sheetData>
    <row r="1" spans="1:34" ht="67.5" customHeight="1" x14ac:dyDescent="0.2">
      <c r="A1" s="1"/>
      <c r="B1" s="18" t="s">
        <v>29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4" ht="12.75" customHeight="1" x14ac:dyDescent="0.2">
      <c r="A2" s="55" t="s">
        <v>30</v>
      </c>
      <c r="B2" s="56" t="s">
        <v>31</v>
      </c>
      <c r="C2" s="55" t="s">
        <v>32</v>
      </c>
      <c r="D2" s="55" t="s">
        <v>33</v>
      </c>
      <c r="E2" s="55" t="s">
        <v>34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 t="s">
        <v>35</v>
      </c>
      <c r="AB2" s="55"/>
      <c r="AC2" s="55" t="s">
        <v>36</v>
      </c>
      <c r="AD2" s="55"/>
    </row>
    <row r="3" spans="1:34" ht="12.75" customHeight="1" x14ac:dyDescent="0.2">
      <c r="A3" s="55"/>
      <c r="B3" s="56"/>
      <c r="C3" s="55"/>
      <c r="D3" s="55"/>
      <c r="E3" s="57" t="s">
        <v>37</v>
      </c>
      <c r="F3" s="57"/>
      <c r="G3" s="57" t="s">
        <v>38</v>
      </c>
      <c r="H3" s="57"/>
      <c r="I3" s="57" t="s">
        <v>39</v>
      </c>
      <c r="J3" s="57"/>
      <c r="K3" s="58" t="s">
        <v>40</v>
      </c>
      <c r="L3" s="58"/>
      <c r="M3" s="58" t="s">
        <v>41</v>
      </c>
      <c r="N3" s="58"/>
      <c r="O3" s="58" t="s">
        <v>42</v>
      </c>
      <c r="P3" s="58"/>
      <c r="Q3" s="58" t="s">
        <v>43</v>
      </c>
      <c r="R3" s="58"/>
      <c r="S3" s="58" t="s">
        <v>44</v>
      </c>
      <c r="T3" s="58"/>
      <c r="U3" s="58" t="s">
        <v>45</v>
      </c>
      <c r="V3" s="58"/>
      <c r="W3" s="58" t="s">
        <v>46</v>
      </c>
      <c r="X3" s="58"/>
      <c r="Y3" s="58" t="s">
        <v>47</v>
      </c>
      <c r="Z3" s="58"/>
      <c r="AA3" s="59" t="s">
        <v>48</v>
      </c>
      <c r="AB3" s="59" t="s">
        <v>49</v>
      </c>
      <c r="AC3" s="59" t="s">
        <v>48</v>
      </c>
      <c r="AD3" s="59" t="s">
        <v>49</v>
      </c>
    </row>
    <row r="4" spans="1:34" ht="14.25" customHeight="1" x14ac:dyDescent="0.2">
      <c r="A4" s="55"/>
      <c r="B4" s="56"/>
      <c r="C4" s="55"/>
      <c r="D4" s="55"/>
      <c r="E4" s="21" t="s">
        <v>50</v>
      </c>
      <c r="F4" s="21" t="s">
        <v>51</v>
      </c>
      <c r="G4" s="22" t="s">
        <v>50</v>
      </c>
      <c r="H4" s="22" t="s">
        <v>51</v>
      </c>
      <c r="I4" s="22" t="s">
        <v>50</v>
      </c>
      <c r="J4" s="22" t="s">
        <v>51</v>
      </c>
      <c r="K4" s="22" t="s">
        <v>50</v>
      </c>
      <c r="L4" s="22" t="s">
        <v>51</v>
      </c>
      <c r="M4" s="22" t="s">
        <v>50</v>
      </c>
      <c r="N4" s="22" t="s">
        <v>51</v>
      </c>
      <c r="O4" s="22" t="s">
        <v>50</v>
      </c>
      <c r="P4" s="22" t="s">
        <v>51</v>
      </c>
      <c r="Q4" s="22" t="s">
        <v>50</v>
      </c>
      <c r="R4" s="22" t="s">
        <v>51</v>
      </c>
      <c r="S4" s="22" t="s">
        <v>50</v>
      </c>
      <c r="T4" s="22" t="s">
        <v>51</v>
      </c>
      <c r="U4" s="22" t="s">
        <v>50</v>
      </c>
      <c r="V4" s="22" t="s">
        <v>51</v>
      </c>
      <c r="W4" s="23" t="s">
        <v>50</v>
      </c>
      <c r="X4" s="23" t="s">
        <v>51</v>
      </c>
      <c r="Y4" s="23" t="s">
        <v>50</v>
      </c>
      <c r="Z4" s="23" t="s">
        <v>51</v>
      </c>
      <c r="AA4" s="59"/>
      <c r="AB4" s="59"/>
      <c r="AC4" s="59"/>
      <c r="AD4" s="59"/>
    </row>
    <row r="5" spans="1:34" ht="15.75" customHeight="1" x14ac:dyDescent="0.2">
      <c r="A5" s="12" t="s">
        <v>52</v>
      </c>
      <c r="B5" s="24" t="str">
        <f t="shared" ref="B5:B68" si="0">CONCATENATE("***.",MID(AH5,5,7),"-**")</f>
        <v>***.823.822-**</v>
      </c>
      <c r="C5" s="25" t="s">
        <v>53</v>
      </c>
      <c r="D5" s="25" t="s">
        <v>54</v>
      </c>
      <c r="E5" s="12" t="s">
        <v>55</v>
      </c>
      <c r="F5" s="12" t="s">
        <v>55</v>
      </c>
      <c r="G5" s="26">
        <v>150</v>
      </c>
      <c r="H5" s="27" t="s">
        <v>56</v>
      </c>
      <c r="I5" s="9" t="s">
        <v>55</v>
      </c>
      <c r="J5" s="9" t="s">
        <v>55</v>
      </c>
      <c r="K5" s="9" t="s">
        <v>55</v>
      </c>
      <c r="L5" s="9" t="s">
        <v>55</v>
      </c>
      <c r="M5" s="9" t="s">
        <v>55</v>
      </c>
      <c r="N5" s="9" t="s">
        <v>55</v>
      </c>
      <c r="O5" s="9" t="s">
        <v>55</v>
      </c>
      <c r="P5" s="9" t="s">
        <v>55</v>
      </c>
      <c r="Q5" s="9" t="s">
        <v>55</v>
      </c>
      <c r="R5" s="9" t="s">
        <v>55</v>
      </c>
      <c r="S5" s="9" t="s">
        <v>55</v>
      </c>
      <c r="T5" s="9" t="s">
        <v>55</v>
      </c>
      <c r="U5" s="9" t="s">
        <v>55</v>
      </c>
      <c r="V5" s="9" t="s">
        <v>55</v>
      </c>
      <c r="W5" s="9" t="s">
        <v>55</v>
      </c>
      <c r="X5" s="9" t="s">
        <v>55</v>
      </c>
      <c r="Y5" s="9" t="s">
        <v>55</v>
      </c>
      <c r="Z5" s="9" t="s">
        <v>55</v>
      </c>
      <c r="AA5" s="28" t="s">
        <v>57</v>
      </c>
      <c r="AB5" s="28"/>
      <c r="AC5" s="29"/>
      <c r="AD5" s="29" t="s">
        <v>57</v>
      </c>
      <c r="AH5" s="30" t="s">
        <v>58</v>
      </c>
    </row>
    <row r="6" spans="1:34" ht="15.75" customHeight="1" x14ac:dyDescent="0.2">
      <c r="A6" s="12" t="s">
        <v>52</v>
      </c>
      <c r="B6" s="24" t="str">
        <f t="shared" si="0"/>
        <v>***.793.522-**</v>
      </c>
      <c r="C6" s="25" t="s">
        <v>59</v>
      </c>
      <c r="D6" s="25" t="s">
        <v>54</v>
      </c>
      <c r="E6" s="12" t="s">
        <v>55</v>
      </c>
      <c r="F6" s="12" t="s">
        <v>55</v>
      </c>
      <c r="G6" s="26">
        <v>150</v>
      </c>
      <c r="H6" s="27" t="s">
        <v>56</v>
      </c>
      <c r="I6" s="9" t="s">
        <v>55</v>
      </c>
      <c r="J6" s="9" t="s">
        <v>55</v>
      </c>
      <c r="K6" s="9" t="s">
        <v>55</v>
      </c>
      <c r="L6" s="9" t="s">
        <v>55</v>
      </c>
      <c r="M6" s="9" t="s">
        <v>55</v>
      </c>
      <c r="N6" s="9" t="s">
        <v>55</v>
      </c>
      <c r="O6" s="9" t="s">
        <v>55</v>
      </c>
      <c r="P6" s="9" t="s">
        <v>55</v>
      </c>
      <c r="Q6" s="9" t="s">
        <v>55</v>
      </c>
      <c r="R6" s="9" t="s">
        <v>55</v>
      </c>
      <c r="S6" s="9" t="s">
        <v>55</v>
      </c>
      <c r="T6" s="9" t="s">
        <v>55</v>
      </c>
      <c r="U6" s="9" t="s">
        <v>55</v>
      </c>
      <c r="V6" s="9" t="s">
        <v>55</v>
      </c>
      <c r="W6" s="9" t="s">
        <v>55</v>
      </c>
      <c r="X6" s="9" t="s">
        <v>55</v>
      </c>
      <c r="Y6" s="9" t="s">
        <v>55</v>
      </c>
      <c r="Z6" s="9" t="s">
        <v>55</v>
      </c>
      <c r="AA6" s="28" t="s">
        <v>57</v>
      </c>
      <c r="AB6" s="28"/>
      <c r="AC6" s="29"/>
      <c r="AD6" s="29" t="s">
        <v>57</v>
      </c>
      <c r="AH6" s="30" t="s">
        <v>60</v>
      </c>
    </row>
    <row r="7" spans="1:34" ht="15.75" customHeight="1" x14ac:dyDescent="0.2">
      <c r="A7" s="12" t="s">
        <v>52</v>
      </c>
      <c r="B7" s="24" t="str">
        <f t="shared" si="0"/>
        <v>***.050.852-**</v>
      </c>
      <c r="C7" s="25" t="s">
        <v>61</v>
      </c>
      <c r="D7" s="25" t="s">
        <v>54</v>
      </c>
      <c r="E7" s="12" t="s">
        <v>55</v>
      </c>
      <c r="F7" s="12" t="s">
        <v>55</v>
      </c>
      <c r="G7" s="26">
        <v>150</v>
      </c>
      <c r="H7" s="27" t="s">
        <v>56</v>
      </c>
      <c r="I7" s="9" t="s">
        <v>55</v>
      </c>
      <c r="J7" s="9" t="s">
        <v>55</v>
      </c>
      <c r="K7" s="9" t="s">
        <v>55</v>
      </c>
      <c r="L7" s="9" t="s">
        <v>55</v>
      </c>
      <c r="M7" s="9" t="s">
        <v>55</v>
      </c>
      <c r="N7" s="9" t="s">
        <v>55</v>
      </c>
      <c r="O7" s="9" t="s">
        <v>55</v>
      </c>
      <c r="P7" s="9" t="s">
        <v>55</v>
      </c>
      <c r="Q7" s="9" t="s">
        <v>55</v>
      </c>
      <c r="R7" s="9" t="s">
        <v>55</v>
      </c>
      <c r="S7" s="9" t="s">
        <v>55</v>
      </c>
      <c r="T7" s="9" t="s">
        <v>55</v>
      </c>
      <c r="U7" s="9" t="s">
        <v>55</v>
      </c>
      <c r="V7" s="9" t="s">
        <v>55</v>
      </c>
      <c r="W7" s="9" t="s">
        <v>55</v>
      </c>
      <c r="X7" s="9" t="s">
        <v>55</v>
      </c>
      <c r="Y7" s="9" t="s">
        <v>55</v>
      </c>
      <c r="Z7" s="9" t="s">
        <v>55</v>
      </c>
      <c r="AA7" s="28" t="s">
        <v>57</v>
      </c>
      <c r="AB7" s="28"/>
      <c r="AC7" s="29"/>
      <c r="AD7" s="29" t="s">
        <v>57</v>
      </c>
      <c r="AH7" s="30" t="s">
        <v>62</v>
      </c>
    </row>
    <row r="8" spans="1:34" ht="15.75" customHeight="1" x14ac:dyDescent="0.2">
      <c r="A8" s="12" t="s">
        <v>52</v>
      </c>
      <c r="B8" s="24" t="str">
        <f t="shared" si="0"/>
        <v>***.000.642-**</v>
      </c>
      <c r="C8" s="25" t="s">
        <v>63</v>
      </c>
      <c r="D8" s="25" t="s">
        <v>54</v>
      </c>
      <c r="E8" s="12" t="s">
        <v>55</v>
      </c>
      <c r="F8" s="12" t="s">
        <v>55</v>
      </c>
      <c r="G8" s="26">
        <v>150</v>
      </c>
      <c r="H8" s="27" t="s">
        <v>56</v>
      </c>
      <c r="I8" s="9" t="s">
        <v>55</v>
      </c>
      <c r="J8" s="9" t="s">
        <v>55</v>
      </c>
      <c r="K8" s="9" t="s">
        <v>55</v>
      </c>
      <c r="L8" s="9" t="s">
        <v>55</v>
      </c>
      <c r="M8" s="9" t="s">
        <v>55</v>
      </c>
      <c r="N8" s="9" t="s">
        <v>55</v>
      </c>
      <c r="O8" s="9" t="s">
        <v>55</v>
      </c>
      <c r="P8" s="9" t="s">
        <v>55</v>
      </c>
      <c r="Q8" s="9" t="s">
        <v>55</v>
      </c>
      <c r="R8" s="9" t="s">
        <v>55</v>
      </c>
      <c r="S8" s="9" t="s">
        <v>55</v>
      </c>
      <c r="T8" s="9" t="s">
        <v>55</v>
      </c>
      <c r="U8" s="9" t="s">
        <v>55</v>
      </c>
      <c r="V8" s="9" t="s">
        <v>55</v>
      </c>
      <c r="W8" s="9" t="s">
        <v>55</v>
      </c>
      <c r="X8" s="9" t="s">
        <v>55</v>
      </c>
      <c r="Y8" s="9" t="s">
        <v>55</v>
      </c>
      <c r="Z8" s="9" t="s">
        <v>55</v>
      </c>
      <c r="AA8" s="28" t="s">
        <v>57</v>
      </c>
      <c r="AB8" s="28"/>
      <c r="AC8" s="29"/>
      <c r="AD8" s="29" t="s">
        <v>57</v>
      </c>
      <c r="AH8" s="30" t="s">
        <v>64</v>
      </c>
    </row>
    <row r="9" spans="1:34" ht="15.75" customHeight="1" x14ac:dyDescent="0.2">
      <c r="A9" s="12" t="s">
        <v>52</v>
      </c>
      <c r="B9" s="24" t="str">
        <f t="shared" si="0"/>
        <v>***.325.372-**</v>
      </c>
      <c r="C9" s="25" t="s">
        <v>65</v>
      </c>
      <c r="D9" s="25" t="s">
        <v>66</v>
      </c>
      <c r="E9" s="12" t="s">
        <v>55</v>
      </c>
      <c r="F9" s="12" t="s">
        <v>55</v>
      </c>
      <c r="G9" s="26">
        <v>150</v>
      </c>
      <c r="H9" s="27" t="s">
        <v>56</v>
      </c>
      <c r="I9" s="9" t="s">
        <v>55</v>
      </c>
      <c r="J9" s="9" t="s">
        <v>55</v>
      </c>
      <c r="K9" s="9" t="s">
        <v>55</v>
      </c>
      <c r="L9" s="9" t="s">
        <v>55</v>
      </c>
      <c r="M9" s="9" t="s">
        <v>55</v>
      </c>
      <c r="N9" s="9" t="s">
        <v>55</v>
      </c>
      <c r="O9" s="9" t="s">
        <v>55</v>
      </c>
      <c r="P9" s="9" t="s">
        <v>55</v>
      </c>
      <c r="Q9" s="9" t="s">
        <v>55</v>
      </c>
      <c r="R9" s="9" t="s">
        <v>55</v>
      </c>
      <c r="S9" s="9" t="s">
        <v>55</v>
      </c>
      <c r="T9" s="9" t="s">
        <v>55</v>
      </c>
      <c r="U9" s="9" t="s">
        <v>55</v>
      </c>
      <c r="V9" s="9" t="s">
        <v>55</v>
      </c>
      <c r="W9" s="9" t="s">
        <v>55</v>
      </c>
      <c r="X9" s="9" t="s">
        <v>55</v>
      </c>
      <c r="Y9" s="9" t="s">
        <v>55</v>
      </c>
      <c r="Z9" s="9" t="s">
        <v>55</v>
      </c>
      <c r="AA9" s="28" t="s">
        <v>57</v>
      </c>
      <c r="AB9" s="28"/>
      <c r="AC9" s="29"/>
      <c r="AD9" s="29" t="s">
        <v>57</v>
      </c>
      <c r="AH9" s="30" t="s">
        <v>67</v>
      </c>
    </row>
    <row r="10" spans="1:34" ht="15.75" customHeight="1" x14ac:dyDescent="0.2">
      <c r="A10" s="12" t="s">
        <v>52</v>
      </c>
      <c r="B10" s="24" t="str">
        <f t="shared" si="0"/>
        <v>***.175.172-**</v>
      </c>
      <c r="C10" s="25" t="s">
        <v>68</v>
      </c>
      <c r="D10" s="25" t="s">
        <v>54</v>
      </c>
      <c r="E10" s="12" t="s">
        <v>55</v>
      </c>
      <c r="F10" s="12" t="s">
        <v>55</v>
      </c>
      <c r="G10" s="26">
        <v>150</v>
      </c>
      <c r="H10" s="27" t="s">
        <v>56</v>
      </c>
      <c r="I10" s="9" t="s">
        <v>55</v>
      </c>
      <c r="J10" s="9" t="s">
        <v>55</v>
      </c>
      <c r="K10" s="9" t="s">
        <v>55</v>
      </c>
      <c r="L10" s="9" t="s">
        <v>55</v>
      </c>
      <c r="M10" s="9" t="s">
        <v>55</v>
      </c>
      <c r="N10" s="9" t="s">
        <v>55</v>
      </c>
      <c r="O10" s="9" t="s">
        <v>55</v>
      </c>
      <c r="P10" s="9" t="s">
        <v>55</v>
      </c>
      <c r="Q10" s="9" t="s">
        <v>55</v>
      </c>
      <c r="R10" s="9" t="s">
        <v>55</v>
      </c>
      <c r="S10" s="9" t="s">
        <v>55</v>
      </c>
      <c r="T10" s="9" t="s">
        <v>55</v>
      </c>
      <c r="U10" s="9" t="s">
        <v>55</v>
      </c>
      <c r="V10" s="9" t="s">
        <v>55</v>
      </c>
      <c r="W10" s="9" t="s">
        <v>55</v>
      </c>
      <c r="X10" s="9" t="s">
        <v>55</v>
      </c>
      <c r="Y10" s="9" t="s">
        <v>55</v>
      </c>
      <c r="Z10" s="9" t="s">
        <v>55</v>
      </c>
      <c r="AA10" s="28" t="s">
        <v>57</v>
      </c>
      <c r="AB10" s="28"/>
      <c r="AC10" s="29"/>
      <c r="AD10" s="29" t="s">
        <v>57</v>
      </c>
      <c r="AH10" s="30" t="s">
        <v>69</v>
      </c>
    </row>
    <row r="11" spans="1:34" ht="15.75" customHeight="1" x14ac:dyDescent="0.2">
      <c r="A11" s="12" t="s">
        <v>52</v>
      </c>
      <c r="B11" s="24" t="str">
        <f t="shared" si="0"/>
        <v>***.621.322-**</v>
      </c>
      <c r="C11" s="25" t="s">
        <v>70</v>
      </c>
      <c r="D11" s="25" t="s">
        <v>71</v>
      </c>
      <c r="E11" s="12" t="s">
        <v>55</v>
      </c>
      <c r="F11" s="12" t="s">
        <v>55</v>
      </c>
      <c r="G11" s="26">
        <v>150</v>
      </c>
      <c r="H11" s="27" t="s">
        <v>56</v>
      </c>
      <c r="I11" s="9" t="s">
        <v>55</v>
      </c>
      <c r="J11" s="9" t="s">
        <v>55</v>
      </c>
      <c r="K11" s="9" t="s">
        <v>55</v>
      </c>
      <c r="L11" s="9" t="s">
        <v>55</v>
      </c>
      <c r="M11" s="9" t="s">
        <v>55</v>
      </c>
      <c r="N11" s="9" t="s">
        <v>55</v>
      </c>
      <c r="O11" s="9" t="s">
        <v>55</v>
      </c>
      <c r="P11" s="9" t="s">
        <v>55</v>
      </c>
      <c r="Q11" s="9" t="s">
        <v>55</v>
      </c>
      <c r="R11" s="9" t="s">
        <v>55</v>
      </c>
      <c r="S11" s="9" t="s">
        <v>55</v>
      </c>
      <c r="T11" s="9" t="s">
        <v>55</v>
      </c>
      <c r="U11" s="9" t="s">
        <v>55</v>
      </c>
      <c r="V11" s="9" t="s">
        <v>55</v>
      </c>
      <c r="W11" s="9" t="s">
        <v>55</v>
      </c>
      <c r="X11" s="9" t="s">
        <v>55</v>
      </c>
      <c r="Y11" s="9" t="s">
        <v>55</v>
      </c>
      <c r="Z11" s="9" t="s">
        <v>55</v>
      </c>
      <c r="AA11" s="28" t="s">
        <v>57</v>
      </c>
      <c r="AB11" s="28"/>
      <c r="AC11" s="28"/>
      <c r="AD11" s="29" t="s">
        <v>57</v>
      </c>
      <c r="AH11" s="30" t="s">
        <v>72</v>
      </c>
    </row>
    <row r="12" spans="1:34" ht="15.75" customHeight="1" x14ac:dyDescent="0.2">
      <c r="A12" s="12" t="s">
        <v>52</v>
      </c>
      <c r="B12" s="24" t="str">
        <f t="shared" si="0"/>
        <v>***.607.562-**</v>
      </c>
      <c r="C12" s="25" t="s">
        <v>73</v>
      </c>
      <c r="D12" s="25" t="s">
        <v>54</v>
      </c>
      <c r="E12" s="12" t="s">
        <v>55</v>
      </c>
      <c r="F12" s="12" t="s">
        <v>55</v>
      </c>
      <c r="G12" s="26">
        <v>150</v>
      </c>
      <c r="H12" s="27" t="s">
        <v>56</v>
      </c>
      <c r="I12" s="9" t="s">
        <v>55</v>
      </c>
      <c r="J12" s="9" t="s">
        <v>55</v>
      </c>
      <c r="K12" s="9" t="s">
        <v>55</v>
      </c>
      <c r="L12" s="9" t="s">
        <v>55</v>
      </c>
      <c r="M12" s="9" t="s">
        <v>55</v>
      </c>
      <c r="N12" s="9" t="s">
        <v>55</v>
      </c>
      <c r="O12" s="9" t="s">
        <v>55</v>
      </c>
      <c r="P12" s="9" t="s">
        <v>55</v>
      </c>
      <c r="Q12" s="9" t="s">
        <v>55</v>
      </c>
      <c r="R12" s="9" t="s">
        <v>55</v>
      </c>
      <c r="S12" s="9" t="s">
        <v>55</v>
      </c>
      <c r="T12" s="9" t="s">
        <v>55</v>
      </c>
      <c r="U12" s="9" t="s">
        <v>55</v>
      </c>
      <c r="V12" s="9" t="s">
        <v>55</v>
      </c>
      <c r="W12" s="9" t="s">
        <v>55</v>
      </c>
      <c r="X12" s="9" t="s">
        <v>55</v>
      </c>
      <c r="Y12" s="9" t="s">
        <v>55</v>
      </c>
      <c r="Z12" s="9" t="s">
        <v>55</v>
      </c>
      <c r="AA12" s="28" t="s">
        <v>57</v>
      </c>
      <c r="AB12" s="28"/>
      <c r="AC12" s="29"/>
      <c r="AD12" s="29" t="s">
        <v>57</v>
      </c>
      <c r="AH12" s="30" t="s">
        <v>74</v>
      </c>
    </row>
    <row r="13" spans="1:34" ht="15.75" customHeight="1" x14ac:dyDescent="0.2">
      <c r="A13" s="12" t="s">
        <v>52</v>
      </c>
      <c r="B13" s="24" t="str">
        <f t="shared" si="0"/>
        <v>***.577.582-**</v>
      </c>
      <c r="C13" s="25" t="s">
        <v>75</v>
      </c>
      <c r="D13" s="25" t="s">
        <v>66</v>
      </c>
      <c r="E13" s="12" t="s">
        <v>55</v>
      </c>
      <c r="F13" s="12" t="s">
        <v>55</v>
      </c>
      <c r="G13" s="26">
        <v>150</v>
      </c>
      <c r="H13" s="27" t="s">
        <v>56</v>
      </c>
      <c r="I13" s="9" t="s">
        <v>55</v>
      </c>
      <c r="J13" s="9" t="s">
        <v>55</v>
      </c>
      <c r="K13" s="9" t="s">
        <v>55</v>
      </c>
      <c r="L13" s="9" t="s">
        <v>55</v>
      </c>
      <c r="M13" s="9" t="s">
        <v>55</v>
      </c>
      <c r="N13" s="9" t="s">
        <v>55</v>
      </c>
      <c r="O13" s="9" t="s">
        <v>55</v>
      </c>
      <c r="P13" s="9" t="s">
        <v>55</v>
      </c>
      <c r="Q13" s="9" t="s">
        <v>55</v>
      </c>
      <c r="R13" s="9" t="s">
        <v>55</v>
      </c>
      <c r="S13" s="9" t="s">
        <v>55</v>
      </c>
      <c r="T13" s="9" t="s">
        <v>55</v>
      </c>
      <c r="U13" s="9" t="s">
        <v>55</v>
      </c>
      <c r="V13" s="9" t="s">
        <v>55</v>
      </c>
      <c r="W13" s="9" t="s">
        <v>55</v>
      </c>
      <c r="X13" s="9" t="s">
        <v>55</v>
      </c>
      <c r="Y13" s="9" t="s">
        <v>55</v>
      </c>
      <c r="Z13" s="9" t="s">
        <v>55</v>
      </c>
      <c r="AA13" s="28" t="s">
        <v>57</v>
      </c>
      <c r="AB13" s="28"/>
      <c r="AC13" s="29"/>
      <c r="AD13" s="29" t="s">
        <v>57</v>
      </c>
      <c r="AH13" s="30" t="s">
        <v>76</v>
      </c>
    </row>
    <row r="14" spans="1:34" ht="15.75" customHeight="1" x14ac:dyDescent="0.2">
      <c r="A14" s="12" t="s">
        <v>52</v>
      </c>
      <c r="B14" s="24" t="str">
        <f t="shared" si="0"/>
        <v>***.038.102-**</v>
      </c>
      <c r="C14" s="25" t="s">
        <v>77</v>
      </c>
      <c r="D14" s="25" t="s">
        <v>66</v>
      </c>
      <c r="E14" s="12" t="s">
        <v>55</v>
      </c>
      <c r="F14" s="12" t="s">
        <v>55</v>
      </c>
      <c r="G14" s="26">
        <v>150</v>
      </c>
      <c r="H14" s="27" t="s">
        <v>56</v>
      </c>
      <c r="I14" s="9" t="s">
        <v>55</v>
      </c>
      <c r="J14" s="9" t="s">
        <v>55</v>
      </c>
      <c r="K14" s="9" t="s">
        <v>55</v>
      </c>
      <c r="L14" s="9" t="s">
        <v>55</v>
      </c>
      <c r="M14" s="9" t="s">
        <v>55</v>
      </c>
      <c r="N14" s="9" t="s">
        <v>55</v>
      </c>
      <c r="O14" s="9" t="s">
        <v>55</v>
      </c>
      <c r="P14" s="9" t="s">
        <v>55</v>
      </c>
      <c r="Q14" s="9" t="s">
        <v>55</v>
      </c>
      <c r="R14" s="9" t="s">
        <v>55</v>
      </c>
      <c r="S14" s="9" t="s">
        <v>55</v>
      </c>
      <c r="T14" s="9" t="s">
        <v>55</v>
      </c>
      <c r="U14" s="9" t="s">
        <v>55</v>
      </c>
      <c r="V14" s="9" t="s">
        <v>55</v>
      </c>
      <c r="W14" s="9" t="s">
        <v>55</v>
      </c>
      <c r="X14" s="9" t="s">
        <v>55</v>
      </c>
      <c r="Y14" s="9" t="s">
        <v>55</v>
      </c>
      <c r="Z14" s="9" t="s">
        <v>55</v>
      </c>
      <c r="AA14" s="28" t="s">
        <v>57</v>
      </c>
      <c r="AB14" s="28"/>
      <c r="AC14" s="29"/>
      <c r="AD14" s="29" t="s">
        <v>57</v>
      </c>
      <c r="AH14" s="30" t="s">
        <v>78</v>
      </c>
    </row>
    <row r="15" spans="1:34" ht="15.75" customHeight="1" x14ac:dyDescent="0.2">
      <c r="A15" s="12" t="s">
        <v>52</v>
      </c>
      <c r="B15" s="24" t="str">
        <f t="shared" si="0"/>
        <v>***.469.572-**</v>
      </c>
      <c r="C15" s="25" t="s">
        <v>79</v>
      </c>
      <c r="D15" s="25" t="s">
        <v>71</v>
      </c>
      <c r="E15" s="12" t="s">
        <v>55</v>
      </c>
      <c r="F15" s="12" t="s">
        <v>55</v>
      </c>
      <c r="G15" s="26">
        <v>150</v>
      </c>
      <c r="H15" s="27" t="s">
        <v>80</v>
      </c>
      <c r="I15" s="9" t="s">
        <v>55</v>
      </c>
      <c r="J15" s="9" t="s">
        <v>55</v>
      </c>
      <c r="K15" s="9" t="s">
        <v>55</v>
      </c>
      <c r="L15" s="9" t="s">
        <v>55</v>
      </c>
      <c r="M15" s="9" t="s">
        <v>55</v>
      </c>
      <c r="N15" s="9" t="s">
        <v>55</v>
      </c>
      <c r="O15" s="9" t="s">
        <v>55</v>
      </c>
      <c r="P15" s="9" t="s">
        <v>55</v>
      </c>
      <c r="Q15" s="9" t="s">
        <v>55</v>
      </c>
      <c r="R15" s="9" t="s">
        <v>55</v>
      </c>
      <c r="S15" s="9" t="s">
        <v>55</v>
      </c>
      <c r="T15" s="9" t="s">
        <v>55</v>
      </c>
      <c r="U15" s="9" t="s">
        <v>55</v>
      </c>
      <c r="V15" s="9" t="s">
        <v>55</v>
      </c>
      <c r="W15" s="9" t="s">
        <v>55</v>
      </c>
      <c r="X15" s="9" t="s">
        <v>55</v>
      </c>
      <c r="Y15" s="9" t="s">
        <v>55</v>
      </c>
      <c r="Z15" s="9" t="s">
        <v>55</v>
      </c>
      <c r="AA15" s="28" t="s">
        <v>57</v>
      </c>
      <c r="AB15" s="28"/>
      <c r="AC15" s="29"/>
      <c r="AD15" s="29" t="s">
        <v>57</v>
      </c>
      <c r="AH15" s="30" t="s">
        <v>81</v>
      </c>
    </row>
    <row r="16" spans="1:34" ht="15.75" customHeight="1" x14ac:dyDescent="0.2">
      <c r="A16" s="12" t="s">
        <v>52</v>
      </c>
      <c r="B16" s="24" t="str">
        <f t="shared" si="0"/>
        <v>***.816.472-**</v>
      </c>
      <c r="C16" s="25" t="s">
        <v>82</v>
      </c>
      <c r="D16" s="25" t="s">
        <v>71</v>
      </c>
      <c r="E16" s="12" t="s">
        <v>55</v>
      </c>
      <c r="F16" s="12" t="s">
        <v>55</v>
      </c>
      <c r="G16" s="26">
        <v>150</v>
      </c>
      <c r="H16" s="27" t="s">
        <v>56</v>
      </c>
      <c r="I16" s="9" t="s">
        <v>55</v>
      </c>
      <c r="J16" s="9" t="s">
        <v>55</v>
      </c>
      <c r="K16" s="9" t="s">
        <v>55</v>
      </c>
      <c r="L16" s="9" t="s">
        <v>55</v>
      </c>
      <c r="M16" s="9" t="s">
        <v>55</v>
      </c>
      <c r="N16" s="9" t="s">
        <v>55</v>
      </c>
      <c r="O16" s="9" t="s">
        <v>55</v>
      </c>
      <c r="P16" s="9" t="s">
        <v>55</v>
      </c>
      <c r="Q16" s="9" t="s">
        <v>55</v>
      </c>
      <c r="R16" s="9" t="s">
        <v>55</v>
      </c>
      <c r="S16" s="9" t="s">
        <v>55</v>
      </c>
      <c r="T16" s="9" t="s">
        <v>55</v>
      </c>
      <c r="U16" s="9" t="s">
        <v>55</v>
      </c>
      <c r="V16" s="9" t="s">
        <v>55</v>
      </c>
      <c r="W16" s="9" t="s">
        <v>55</v>
      </c>
      <c r="X16" s="9" t="s">
        <v>55</v>
      </c>
      <c r="Y16" s="9" t="s">
        <v>55</v>
      </c>
      <c r="Z16" s="9" t="s">
        <v>55</v>
      </c>
      <c r="AA16" s="28" t="s">
        <v>57</v>
      </c>
      <c r="AB16" s="28"/>
      <c r="AC16" s="29"/>
      <c r="AD16" s="29" t="s">
        <v>57</v>
      </c>
      <c r="AH16" s="30" t="s">
        <v>83</v>
      </c>
    </row>
    <row r="17" spans="1:34" ht="15.75" customHeight="1" x14ac:dyDescent="0.2">
      <c r="A17" s="12" t="s">
        <v>52</v>
      </c>
      <c r="B17" s="24" t="str">
        <f t="shared" si="0"/>
        <v>***.768.482-**</v>
      </c>
      <c r="C17" s="25" t="s">
        <v>84</v>
      </c>
      <c r="D17" s="25" t="s">
        <v>71</v>
      </c>
      <c r="E17" s="12" t="s">
        <v>55</v>
      </c>
      <c r="F17" s="12" t="s">
        <v>55</v>
      </c>
      <c r="G17" s="26">
        <v>150</v>
      </c>
      <c r="H17" s="27" t="s">
        <v>56</v>
      </c>
      <c r="I17" s="9" t="s">
        <v>55</v>
      </c>
      <c r="J17" s="9" t="s">
        <v>55</v>
      </c>
      <c r="K17" s="9" t="s">
        <v>55</v>
      </c>
      <c r="L17" s="9" t="s">
        <v>55</v>
      </c>
      <c r="M17" s="9" t="s">
        <v>55</v>
      </c>
      <c r="N17" s="9" t="s">
        <v>55</v>
      </c>
      <c r="O17" s="9" t="s">
        <v>55</v>
      </c>
      <c r="P17" s="9" t="s">
        <v>55</v>
      </c>
      <c r="Q17" s="9" t="s">
        <v>55</v>
      </c>
      <c r="R17" s="9" t="s">
        <v>55</v>
      </c>
      <c r="S17" s="9" t="s">
        <v>55</v>
      </c>
      <c r="T17" s="9" t="s">
        <v>55</v>
      </c>
      <c r="U17" s="9" t="s">
        <v>55</v>
      </c>
      <c r="V17" s="9" t="s">
        <v>55</v>
      </c>
      <c r="W17" s="9" t="s">
        <v>55</v>
      </c>
      <c r="X17" s="9" t="s">
        <v>55</v>
      </c>
      <c r="Y17" s="9" t="s">
        <v>55</v>
      </c>
      <c r="Z17" s="9" t="s">
        <v>55</v>
      </c>
      <c r="AA17" s="28" t="s">
        <v>57</v>
      </c>
      <c r="AB17" s="28"/>
      <c r="AC17" s="29"/>
      <c r="AD17" s="29" t="s">
        <v>57</v>
      </c>
      <c r="AH17" s="30" t="s">
        <v>85</v>
      </c>
    </row>
    <row r="18" spans="1:34" ht="15.75" customHeight="1" x14ac:dyDescent="0.2">
      <c r="A18" s="12" t="s">
        <v>52</v>
      </c>
      <c r="B18" s="24" t="str">
        <f t="shared" si="0"/>
        <v>***.799.992-**</v>
      </c>
      <c r="C18" s="25" t="s">
        <v>86</v>
      </c>
      <c r="D18" s="25" t="s">
        <v>54</v>
      </c>
      <c r="E18" s="12" t="s">
        <v>55</v>
      </c>
      <c r="F18" s="12" t="s">
        <v>55</v>
      </c>
      <c r="G18" s="26">
        <v>150</v>
      </c>
      <c r="H18" s="27" t="s">
        <v>56</v>
      </c>
      <c r="I18" s="9" t="s">
        <v>55</v>
      </c>
      <c r="J18" s="9" t="s">
        <v>55</v>
      </c>
      <c r="K18" s="9" t="s">
        <v>55</v>
      </c>
      <c r="L18" s="9" t="s">
        <v>55</v>
      </c>
      <c r="M18" s="9" t="s">
        <v>55</v>
      </c>
      <c r="N18" s="9" t="s">
        <v>55</v>
      </c>
      <c r="O18" s="9" t="s">
        <v>55</v>
      </c>
      <c r="P18" s="9" t="s">
        <v>55</v>
      </c>
      <c r="Q18" s="9" t="s">
        <v>55</v>
      </c>
      <c r="R18" s="9" t="s">
        <v>55</v>
      </c>
      <c r="S18" s="9" t="s">
        <v>55</v>
      </c>
      <c r="T18" s="9" t="s">
        <v>55</v>
      </c>
      <c r="U18" s="9" t="s">
        <v>55</v>
      </c>
      <c r="V18" s="9" t="s">
        <v>55</v>
      </c>
      <c r="W18" s="9" t="s">
        <v>55</v>
      </c>
      <c r="X18" s="9" t="s">
        <v>55</v>
      </c>
      <c r="Y18" s="9" t="s">
        <v>55</v>
      </c>
      <c r="Z18" s="9" t="s">
        <v>55</v>
      </c>
      <c r="AA18" s="28" t="s">
        <v>57</v>
      </c>
      <c r="AB18" s="28"/>
      <c r="AC18" s="29"/>
      <c r="AD18" s="29" t="s">
        <v>57</v>
      </c>
      <c r="AH18" s="30" t="s">
        <v>87</v>
      </c>
    </row>
    <row r="19" spans="1:34" ht="15.75" customHeight="1" x14ac:dyDescent="0.2">
      <c r="A19" s="12" t="s">
        <v>52</v>
      </c>
      <c r="B19" s="24" t="str">
        <f t="shared" si="0"/>
        <v>***.268.272-**</v>
      </c>
      <c r="C19" s="25" t="s">
        <v>88</v>
      </c>
      <c r="D19" s="25" t="s">
        <v>71</v>
      </c>
      <c r="E19" s="12" t="s">
        <v>55</v>
      </c>
      <c r="F19" s="12" t="s">
        <v>55</v>
      </c>
      <c r="G19" s="26">
        <v>150</v>
      </c>
      <c r="H19" s="27" t="s">
        <v>56</v>
      </c>
      <c r="I19" s="9" t="s">
        <v>55</v>
      </c>
      <c r="J19" s="9" t="s">
        <v>55</v>
      </c>
      <c r="K19" s="9" t="s">
        <v>55</v>
      </c>
      <c r="L19" s="9" t="s">
        <v>55</v>
      </c>
      <c r="M19" s="9" t="s">
        <v>55</v>
      </c>
      <c r="N19" s="9" t="s">
        <v>55</v>
      </c>
      <c r="O19" s="9" t="s">
        <v>55</v>
      </c>
      <c r="P19" s="9" t="s">
        <v>55</v>
      </c>
      <c r="Q19" s="9" t="s">
        <v>55</v>
      </c>
      <c r="R19" s="9" t="s">
        <v>55</v>
      </c>
      <c r="S19" s="9" t="s">
        <v>55</v>
      </c>
      <c r="T19" s="9" t="s">
        <v>55</v>
      </c>
      <c r="U19" s="9" t="s">
        <v>55</v>
      </c>
      <c r="V19" s="9" t="s">
        <v>55</v>
      </c>
      <c r="W19" s="9" t="s">
        <v>55</v>
      </c>
      <c r="X19" s="9" t="s">
        <v>55</v>
      </c>
      <c r="Y19" s="9" t="s">
        <v>55</v>
      </c>
      <c r="Z19" s="9" t="s">
        <v>55</v>
      </c>
      <c r="AA19" s="28" t="s">
        <v>57</v>
      </c>
      <c r="AB19" s="28"/>
      <c r="AC19" s="29"/>
      <c r="AD19" s="29" t="s">
        <v>57</v>
      </c>
      <c r="AH19" s="30" t="s">
        <v>89</v>
      </c>
    </row>
    <row r="20" spans="1:34" ht="15.75" customHeight="1" x14ac:dyDescent="0.2">
      <c r="A20" s="12" t="s">
        <v>52</v>
      </c>
      <c r="B20" s="24" t="str">
        <f t="shared" si="0"/>
        <v>***.357.482-**</v>
      </c>
      <c r="C20" s="25" t="s">
        <v>90</v>
      </c>
      <c r="D20" s="25" t="s">
        <v>71</v>
      </c>
      <c r="E20" s="12" t="s">
        <v>55</v>
      </c>
      <c r="F20" s="12" t="s">
        <v>55</v>
      </c>
      <c r="G20" s="26">
        <v>150</v>
      </c>
      <c r="H20" s="27" t="s">
        <v>56</v>
      </c>
      <c r="I20" s="9" t="s">
        <v>55</v>
      </c>
      <c r="J20" s="9" t="s">
        <v>55</v>
      </c>
      <c r="K20" s="9" t="s">
        <v>55</v>
      </c>
      <c r="L20" s="9" t="s">
        <v>55</v>
      </c>
      <c r="M20" s="9" t="s">
        <v>55</v>
      </c>
      <c r="N20" s="9" t="s">
        <v>55</v>
      </c>
      <c r="O20" s="9" t="s">
        <v>55</v>
      </c>
      <c r="P20" s="9" t="s">
        <v>55</v>
      </c>
      <c r="Q20" s="9" t="s">
        <v>55</v>
      </c>
      <c r="R20" s="9" t="s">
        <v>55</v>
      </c>
      <c r="S20" s="9" t="s">
        <v>55</v>
      </c>
      <c r="T20" s="9" t="s">
        <v>55</v>
      </c>
      <c r="U20" s="9" t="s">
        <v>55</v>
      </c>
      <c r="V20" s="9" t="s">
        <v>55</v>
      </c>
      <c r="W20" s="9" t="s">
        <v>55</v>
      </c>
      <c r="X20" s="9" t="s">
        <v>55</v>
      </c>
      <c r="Y20" s="9" t="s">
        <v>55</v>
      </c>
      <c r="Z20" s="9" t="s">
        <v>55</v>
      </c>
      <c r="AA20" s="28" t="s">
        <v>57</v>
      </c>
      <c r="AB20" s="28"/>
      <c r="AC20" s="29"/>
      <c r="AD20" s="29" t="s">
        <v>57</v>
      </c>
      <c r="AH20" s="30" t="s">
        <v>91</v>
      </c>
    </row>
    <row r="21" spans="1:34" ht="15.75" customHeight="1" x14ac:dyDescent="0.2">
      <c r="A21" s="12" t="s">
        <v>52</v>
      </c>
      <c r="B21" s="24" t="str">
        <f t="shared" si="0"/>
        <v>***.726.522-**</v>
      </c>
      <c r="C21" s="25" t="s">
        <v>92</v>
      </c>
      <c r="D21" s="25" t="s">
        <v>71</v>
      </c>
      <c r="E21" s="12" t="s">
        <v>55</v>
      </c>
      <c r="F21" s="12" t="s">
        <v>55</v>
      </c>
      <c r="G21" s="26">
        <v>150</v>
      </c>
      <c r="H21" s="27" t="s">
        <v>56</v>
      </c>
      <c r="I21" s="9" t="s">
        <v>55</v>
      </c>
      <c r="J21" s="9" t="s">
        <v>55</v>
      </c>
      <c r="K21" s="9" t="s">
        <v>55</v>
      </c>
      <c r="L21" s="9" t="s">
        <v>55</v>
      </c>
      <c r="M21" s="9" t="s">
        <v>55</v>
      </c>
      <c r="N21" s="9" t="s">
        <v>55</v>
      </c>
      <c r="O21" s="9" t="s">
        <v>55</v>
      </c>
      <c r="P21" s="9" t="s">
        <v>55</v>
      </c>
      <c r="Q21" s="9" t="s">
        <v>55</v>
      </c>
      <c r="R21" s="9" t="s">
        <v>55</v>
      </c>
      <c r="S21" s="9" t="s">
        <v>55</v>
      </c>
      <c r="T21" s="9" t="s">
        <v>55</v>
      </c>
      <c r="U21" s="9" t="s">
        <v>55</v>
      </c>
      <c r="V21" s="9" t="s">
        <v>55</v>
      </c>
      <c r="W21" s="9" t="s">
        <v>55</v>
      </c>
      <c r="X21" s="9" t="s">
        <v>55</v>
      </c>
      <c r="Y21" s="9" t="s">
        <v>55</v>
      </c>
      <c r="Z21" s="9" t="s">
        <v>55</v>
      </c>
      <c r="AA21" s="28" t="s">
        <v>57</v>
      </c>
      <c r="AB21" s="28"/>
      <c r="AC21" s="29"/>
      <c r="AD21" s="29" t="s">
        <v>57</v>
      </c>
      <c r="AH21" s="30" t="s">
        <v>93</v>
      </c>
    </row>
    <row r="22" spans="1:34" ht="15.75" customHeight="1" x14ac:dyDescent="0.2">
      <c r="A22" s="12" t="s">
        <v>52</v>
      </c>
      <c r="B22" s="24" t="str">
        <f t="shared" si="0"/>
        <v>***.416.012-**</v>
      </c>
      <c r="C22" s="25" t="s">
        <v>94</v>
      </c>
      <c r="D22" s="25" t="s">
        <v>66</v>
      </c>
      <c r="E22" s="12" t="s">
        <v>55</v>
      </c>
      <c r="F22" s="12" t="s">
        <v>55</v>
      </c>
      <c r="G22" s="26">
        <v>150</v>
      </c>
      <c r="H22" s="27" t="s">
        <v>56</v>
      </c>
      <c r="I22" s="9" t="s">
        <v>55</v>
      </c>
      <c r="J22" s="9" t="s">
        <v>55</v>
      </c>
      <c r="K22" s="9" t="s">
        <v>55</v>
      </c>
      <c r="L22" s="9" t="s">
        <v>55</v>
      </c>
      <c r="M22" s="9" t="s">
        <v>55</v>
      </c>
      <c r="N22" s="9" t="s">
        <v>55</v>
      </c>
      <c r="O22" s="9" t="s">
        <v>55</v>
      </c>
      <c r="P22" s="9" t="s">
        <v>55</v>
      </c>
      <c r="Q22" s="9" t="s">
        <v>55</v>
      </c>
      <c r="R22" s="9" t="s">
        <v>55</v>
      </c>
      <c r="S22" s="9" t="s">
        <v>55</v>
      </c>
      <c r="T22" s="9" t="s">
        <v>55</v>
      </c>
      <c r="U22" s="9" t="s">
        <v>55</v>
      </c>
      <c r="V22" s="9" t="s">
        <v>55</v>
      </c>
      <c r="W22" s="9" t="s">
        <v>55</v>
      </c>
      <c r="X22" s="9" t="s">
        <v>55</v>
      </c>
      <c r="Y22" s="9" t="s">
        <v>55</v>
      </c>
      <c r="Z22" s="9" t="s">
        <v>55</v>
      </c>
      <c r="AA22" s="28" t="s">
        <v>57</v>
      </c>
      <c r="AB22" s="28"/>
      <c r="AC22" s="29"/>
      <c r="AD22" s="29" t="s">
        <v>57</v>
      </c>
      <c r="AH22" s="30" t="s">
        <v>95</v>
      </c>
    </row>
    <row r="23" spans="1:34" ht="15.75" customHeight="1" x14ac:dyDescent="0.2">
      <c r="A23" s="12" t="s">
        <v>52</v>
      </c>
      <c r="B23" s="24" t="str">
        <f t="shared" si="0"/>
        <v>***.249.962-**</v>
      </c>
      <c r="C23" s="25" t="s">
        <v>96</v>
      </c>
      <c r="D23" s="25" t="s">
        <v>66</v>
      </c>
      <c r="E23" s="12" t="s">
        <v>55</v>
      </c>
      <c r="F23" s="12" t="s">
        <v>55</v>
      </c>
      <c r="G23" s="26">
        <v>150</v>
      </c>
      <c r="H23" s="27" t="s">
        <v>56</v>
      </c>
      <c r="I23" s="9" t="s">
        <v>55</v>
      </c>
      <c r="J23" s="9" t="s">
        <v>55</v>
      </c>
      <c r="K23" s="9" t="s">
        <v>55</v>
      </c>
      <c r="L23" s="9" t="s">
        <v>55</v>
      </c>
      <c r="M23" s="9" t="s">
        <v>55</v>
      </c>
      <c r="N23" s="9" t="s">
        <v>55</v>
      </c>
      <c r="O23" s="9" t="s">
        <v>55</v>
      </c>
      <c r="P23" s="9" t="s">
        <v>55</v>
      </c>
      <c r="Q23" s="9" t="s">
        <v>55</v>
      </c>
      <c r="R23" s="9" t="s">
        <v>55</v>
      </c>
      <c r="S23" s="9" t="s">
        <v>55</v>
      </c>
      <c r="T23" s="9" t="s">
        <v>55</v>
      </c>
      <c r="U23" s="9" t="s">
        <v>55</v>
      </c>
      <c r="V23" s="9" t="s">
        <v>55</v>
      </c>
      <c r="W23" s="9" t="s">
        <v>55</v>
      </c>
      <c r="X23" s="9" t="s">
        <v>55</v>
      </c>
      <c r="Y23" s="9" t="s">
        <v>55</v>
      </c>
      <c r="Z23" s="9" t="s">
        <v>55</v>
      </c>
      <c r="AA23" s="28" t="s">
        <v>57</v>
      </c>
      <c r="AB23" s="28"/>
      <c r="AC23" s="29"/>
      <c r="AD23" s="29" t="s">
        <v>57</v>
      </c>
      <c r="AH23" s="30" t="s">
        <v>97</v>
      </c>
    </row>
    <row r="24" spans="1:34" ht="15.75" customHeight="1" x14ac:dyDescent="0.2">
      <c r="A24" s="12" t="s">
        <v>52</v>
      </c>
      <c r="B24" s="24" t="str">
        <f t="shared" si="0"/>
        <v>***.314.362-**</v>
      </c>
      <c r="C24" s="25" t="s">
        <v>98</v>
      </c>
      <c r="D24" s="25" t="s">
        <v>54</v>
      </c>
      <c r="E24" s="12" t="s">
        <v>55</v>
      </c>
      <c r="F24" s="12" t="s">
        <v>55</v>
      </c>
      <c r="G24" s="26">
        <v>150</v>
      </c>
      <c r="H24" s="27" t="s">
        <v>56</v>
      </c>
      <c r="I24" s="9" t="s">
        <v>55</v>
      </c>
      <c r="J24" s="9" t="s">
        <v>55</v>
      </c>
      <c r="K24" s="9" t="s">
        <v>55</v>
      </c>
      <c r="L24" s="9" t="s">
        <v>55</v>
      </c>
      <c r="M24" s="9" t="s">
        <v>55</v>
      </c>
      <c r="N24" s="9" t="s">
        <v>55</v>
      </c>
      <c r="O24" s="9" t="s">
        <v>55</v>
      </c>
      <c r="P24" s="9" t="s">
        <v>55</v>
      </c>
      <c r="Q24" s="9" t="s">
        <v>55</v>
      </c>
      <c r="R24" s="9" t="s">
        <v>55</v>
      </c>
      <c r="S24" s="9" t="s">
        <v>55</v>
      </c>
      <c r="T24" s="9" t="s">
        <v>55</v>
      </c>
      <c r="U24" s="9" t="s">
        <v>55</v>
      </c>
      <c r="V24" s="9" t="s">
        <v>55</v>
      </c>
      <c r="W24" s="9" t="s">
        <v>55</v>
      </c>
      <c r="X24" s="9" t="s">
        <v>55</v>
      </c>
      <c r="Y24" s="9" t="s">
        <v>55</v>
      </c>
      <c r="Z24" s="9" t="s">
        <v>55</v>
      </c>
      <c r="AA24" s="28"/>
      <c r="AB24" s="28" t="s">
        <v>57</v>
      </c>
      <c r="AC24" s="29"/>
      <c r="AD24" s="29" t="s">
        <v>57</v>
      </c>
      <c r="AH24" s="30" t="s">
        <v>99</v>
      </c>
    </row>
    <row r="25" spans="1:34" ht="15.75" customHeight="1" x14ac:dyDescent="0.2">
      <c r="A25" s="12" t="s">
        <v>52</v>
      </c>
      <c r="B25" s="24" t="str">
        <f t="shared" si="0"/>
        <v>***.835.982-**</v>
      </c>
      <c r="C25" s="25" t="s">
        <v>100</v>
      </c>
      <c r="D25" s="25" t="s">
        <v>71</v>
      </c>
      <c r="E25" s="12" t="s">
        <v>55</v>
      </c>
      <c r="F25" s="12" t="s">
        <v>55</v>
      </c>
      <c r="G25" s="26">
        <v>150</v>
      </c>
      <c r="H25" s="27" t="s">
        <v>56</v>
      </c>
      <c r="I25" s="9" t="s">
        <v>55</v>
      </c>
      <c r="J25" s="9" t="s">
        <v>55</v>
      </c>
      <c r="K25" s="9" t="s">
        <v>55</v>
      </c>
      <c r="L25" s="9" t="s">
        <v>55</v>
      </c>
      <c r="M25" s="9" t="s">
        <v>55</v>
      </c>
      <c r="N25" s="9" t="s">
        <v>55</v>
      </c>
      <c r="O25" s="9" t="s">
        <v>55</v>
      </c>
      <c r="P25" s="9" t="s">
        <v>55</v>
      </c>
      <c r="Q25" s="9" t="s">
        <v>55</v>
      </c>
      <c r="R25" s="9" t="s">
        <v>55</v>
      </c>
      <c r="S25" s="9" t="s">
        <v>55</v>
      </c>
      <c r="T25" s="9" t="s">
        <v>55</v>
      </c>
      <c r="U25" s="9" t="s">
        <v>55</v>
      </c>
      <c r="V25" s="9" t="s">
        <v>55</v>
      </c>
      <c r="W25" s="9" t="s">
        <v>55</v>
      </c>
      <c r="X25" s="9" t="s">
        <v>55</v>
      </c>
      <c r="Y25" s="9" t="s">
        <v>55</v>
      </c>
      <c r="Z25" s="9" t="s">
        <v>55</v>
      </c>
      <c r="AA25" s="28" t="s">
        <v>57</v>
      </c>
      <c r="AB25" s="28"/>
      <c r="AC25" s="29"/>
      <c r="AD25" s="29" t="s">
        <v>57</v>
      </c>
      <c r="AH25" s="30" t="s">
        <v>101</v>
      </c>
    </row>
    <row r="26" spans="1:34" ht="15.75" customHeight="1" x14ac:dyDescent="0.2">
      <c r="A26" s="12" t="s">
        <v>52</v>
      </c>
      <c r="B26" s="24" t="str">
        <f t="shared" si="0"/>
        <v>***.325.362-**</v>
      </c>
      <c r="C26" s="25" t="s">
        <v>102</v>
      </c>
      <c r="D26" s="25" t="s">
        <v>71</v>
      </c>
      <c r="E26" s="12" t="s">
        <v>55</v>
      </c>
      <c r="F26" s="12" t="s">
        <v>55</v>
      </c>
      <c r="G26" s="26">
        <v>150</v>
      </c>
      <c r="H26" s="27" t="s">
        <v>56</v>
      </c>
      <c r="I26" s="9" t="s">
        <v>55</v>
      </c>
      <c r="J26" s="9" t="s">
        <v>55</v>
      </c>
      <c r="K26" s="9" t="s">
        <v>55</v>
      </c>
      <c r="L26" s="9" t="s">
        <v>55</v>
      </c>
      <c r="M26" s="9" t="s">
        <v>55</v>
      </c>
      <c r="N26" s="9" t="s">
        <v>55</v>
      </c>
      <c r="O26" s="9" t="s">
        <v>55</v>
      </c>
      <c r="P26" s="9" t="s">
        <v>55</v>
      </c>
      <c r="Q26" s="9" t="s">
        <v>55</v>
      </c>
      <c r="R26" s="9" t="s">
        <v>55</v>
      </c>
      <c r="S26" s="9" t="s">
        <v>55</v>
      </c>
      <c r="T26" s="9" t="s">
        <v>55</v>
      </c>
      <c r="U26" s="9" t="s">
        <v>55</v>
      </c>
      <c r="V26" s="9" t="s">
        <v>55</v>
      </c>
      <c r="W26" s="9" t="s">
        <v>55</v>
      </c>
      <c r="X26" s="9" t="s">
        <v>55</v>
      </c>
      <c r="Y26" s="9" t="s">
        <v>55</v>
      </c>
      <c r="Z26" s="9" t="s">
        <v>55</v>
      </c>
      <c r="AA26" s="28" t="s">
        <v>57</v>
      </c>
      <c r="AB26" s="28"/>
      <c r="AC26" s="29"/>
      <c r="AD26" s="29" t="s">
        <v>57</v>
      </c>
      <c r="AH26" s="30" t="s">
        <v>103</v>
      </c>
    </row>
    <row r="27" spans="1:34" ht="15.75" customHeight="1" x14ac:dyDescent="0.2">
      <c r="A27" s="12" t="s">
        <v>52</v>
      </c>
      <c r="B27" s="24" t="str">
        <f t="shared" si="0"/>
        <v>***.992.302-**</v>
      </c>
      <c r="C27" s="25" t="s">
        <v>104</v>
      </c>
      <c r="D27" s="25" t="s">
        <v>71</v>
      </c>
      <c r="E27" s="12" t="s">
        <v>55</v>
      </c>
      <c r="F27" s="12" t="s">
        <v>55</v>
      </c>
      <c r="G27" s="26">
        <v>150</v>
      </c>
      <c r="H27" s="27" t="s">
        <v>56</v>
      </c>
      <c r="I27" s="9" t="s">
        <v>55</v>
      </c>
      <c r="J27" s="9" t="s">
        <v>55</v>
      </c>
      <c r="K27" s="9" t="s">
        <v>55</v>
      </c>
      <c r="L27" s="9" t="s">
        <v>55</v>
      </c>
      <c r="M27" s="9" t="s">
        <v>55</v>
      </c>
      <c r="N27" s="9" t="s">
        <v>55</v>
      </c>
      <c r="O27" s="9" t="s">
        <v>55</v>
      </c>
      <c r="P27" s="9" t="s">
        <v>55</v>
      </c>
      <c r="Q27" s="9" t="s">
        <v>55</v>
      </c>
      <c r="R27" s="9" t="s">
        <v>55</v>
      </c>
      <c r="S27" s="9" t="s">
        <v>55</v>
      </c>
      <c r="T27" s="9" t="s">
        <v>55</v>
      </c>
      <c r="U27" s="9" t="s">
        <v>55</v>
      </c>
      <c r="V27" s="9" t="s">
        <v>55</v>
      </c>
      <c r="W27" s="9" t="s">
        <v>55</v>
      </c>
      <c r="X27" s="9" t="s">
        <v>55</v>
      </c>
      <c r="Y27" s="9" t="s">
        <v>55</v>
      </c>
      <c r="Z27" s="9" t="s">
        <v>55</v>
      </c>
      <c r="AA27" s="28" t="s">
        <v>57</v>
      </c>
      <c r="AB27" s="28"/>
      <c r="AC27" s="29"/>
      <c r="AD27" s="29" t="s">
        <v>57</v>
      </c>
      <c r="AH27" s="30" t="s">
        <v>105</v>
      </c>
    </row>
    <row r="28" spans="1:34" ht="15.75" customHeight="1" x14ac:dyDescent="0.2">
      <c r="A28" s="12" t="s">
        <v>52</v>
      </c>
      <c r="B28" s="24" t="str">
        <f t="shared" si="0"/>
        <v>***.054.942-**</v>
      </c>
      <c r="C28" s="25" t="s">
        <v>106</v>
      </c>
      <c r="D28" s="25" t="s">
        <v>54</v>
      </c>
      <c r="E28" s="12" t="s">
        <v>55</v>
      </c>
      <c r="F28" s="12" t="s">
        <v>55</v>
      </c>
      <c r="G28" s="26">
        <v>150</v>
      </c>
      <c r="H28" s="27" t="s">
        <v>56</v>
      </c>
      <c r="I28" s="9" t="s">
        <v>55</v>
      </c>
      <c r="J28" s="9" t="s">
        <v>55</v>
      </c>
      <c r="K28" s="9" t="s">
        <v>55</v>
      </c>
      <c r="L28" s="9" t="s">
        <v>55</v>
      </c>
      <c r="M28" s="9" t="s">
        <v>55</v>
      </c>
      <c r="N28" s="9" t="s">
        <v>55</v>
      </c>
      <c r="O28" s="9" t="s">
        <v>55</v>
      </c>
      <c r="P28" s="9" t="s">
        <v>55</v>
      </c>
      <c r="Q28" s="9" t="s">
        <v>55</v>
      </c>
      <c r="R28" s="9" t="s">
        <v>55</v>
      </c>
      <c r="S28" s="9" t="s">
        <v>55</v>
      </c>
      <c r="T28" s="9" t="s">
        <v>55</v>
      </c>
      <c r="U28" s="9" t="s">
        <v>55</v>
      </c>
      <c r="V28" s="9" t="s">
        <v>55</v>
      </c>
      <c r="W28" s="9" t="s">
        <v>55</v>
      </c>
      <c r="X28" s="9" t="s">
        <v>55</v>
      </c>
      <c r="Y28" s="9" t="s">
        <v>55</v>
      </c>
      <c r="Z28" s="9" t="s">
        <v>55</v>
      </c>
      <c r="AA28" s="28" t="s">
        <v>57</v>
      </c>
      <c r="AB28" s="28"/>
      <c r="AC28" s="29"/>
      <c r="AD28" s="29" t="s">
        <v>57</v>
      </c>
      <c r="AH28" s="30" t="s">
        <v>107</v>
      </c>
    </row>
    <row r="29" spans="1:34" ht="15.75" customHeight="1" x14ac:dyDescent="0.2">
      <c r="A29" s="12" t="s">
        <v>52</v>
      </c>
      <c r="B29" s="24" t="str">
        <f t="shared" si="0"/>
        <v>***.719.452-**</v>
      </c>
      <c r="C29" s="25" t="s">
        <v>108</v>
      </c>
      <c r="D29" s="25" t="s">
        <v>66</v>
      </c>
      <c r="E29" s="12" t="s">
        <v>55</v>
      </c>
      <c r="F29" s="12" t="s">
        <v>55</v>
      </c>
      <c r="G29" s="26">
        <v>150</v>
      </c>
      <c r="H29" s="27" t="s">
        <v>56</v>
      </c>
      <c r="I29" s="9" t="s">
        <v>55</v>
      </c>
      <c r="J29" s="9" t="s">
        <v>55</v>
      </c>
      <c r="K29" s="9" t="s">
        <v>55</v>
      </c>
      <c r="L29" s="9" t="s">
        <v>55</v>
      </c>
      <c r="M29" s="9" t="s">
        <v>55</v>
      </c>
      <c r="N29" s="9" t="s">
        <v>55</v>
      </c>
      <c r="O29" s="9" t="s">
        <v>55</v>
      </c>
      <c r="P29" s="9" t="s">
        <v>55</v>
      </c>
      <c r="Q29" s="9" t="s">
        <v>55</v>
      </c>
      <c r="R29" s="9" t="s">
        <v>55</v>
      </c>
      <c r="S29" s="9" t="s">
        <v>55</v>
      </c>
      <c r="T29" s="9" t="s">
        <v>55</v>
      </c>
      <c r="U29" s="9" t="s">
        <v>55</v>
      </c>
      <c r="V29" s="9" t="s">
        <v>55</v>
      </c>
      <c r="W29" s="9" t="s">
        <v>55</v>
      </c>
      <c r="X29" s="9" t="s">
        <v>55</v>
      </c>
      <c r="Y29" s="9" t="s">
        <v>55</v>
      </c>
      <c r="Z29" s="9" t="s">
        <v>55</v>
      </c>
      <c r="AA29" s="28" t="s">
        <v>57</v>
      </c>
      <c r="AB29" s="31"/>
      <c r="AC29" s="32"/>
      <c r="AD29" s="29" t="s">
        <v>57</v>
      </c>
      <c r="AH29" s="30" t="s">
        <v>109</v>
      </c>
    </row>
    <row r="30" spans="1:34" ht="15.75" customHeight="1" x14ac:dyDescent="0.2">
      <c r="A30" s="12" t="s">
        <v>52</v>
      </c>
      <c r="B30" s="24" t="str">
        <f t="shared" si="0"/>
        <v>***.442.652-**</v>
      </c>
      <c r="C30" s="25" t="s">
        <v>110</v>
      </c>
      <c r="D30" s="25" t="s">
        <v>71</v>
      </c>
      <c r="E30" s="12" t="s">
        <v>55</v>
      </c>
      <c r="F30" s="12" t="s">
        <v>55</v>
      </c>
      <c r="G30" s="33">
        <v>150</v>
      </c>
      <c r="H30" s="34" t="s">
        <v>56</v>
      </c>
      <c r="I30" s="9" t="s">
        <v>55</v>
      </c>
      <c r="J30" s="9" t="s">
        <v>55</v>
      </c>
      <c r="K30" s="9" t="s">
        <v>55</v>
      </c>
      <c r="L30" s="9" t="s">
        <v>55</v>
      </c>
      <c r="M30" s="9" t="s">
        <v>55</v>
      </c>
      <c r="N30" s="9" t="s">
        <v>55</v>
      </c>
      <c r="O30" s="9" t="s">
        <v>55</v>
      </c>
      <c r="P30" s="9" t="s">
        <v>55</v>
      </c>
      <c r="Q30" s="9" t="s">
        <v>55</v>
      </c>
      <c r="R30" s="9" t="s">
        <v>55</v>
      </c>
      <c r="S30" s="9" t="s">
        <v>55</v>
      </c>
      <c r="T30" s="9" t="s">
        <v>55</v>
      </c>
      <c r="U30" s="9" t="s">
        <v>55</v>
      </c>
      <c r="V30" s="9" t="s">
        <v>55</v>
      </c>
      <c r="W30" s="9" t="s">
        <v>55</v>
      </c>
      <c r="X30" s="9" t="s">
        <v>55</v>
      </c>
      <c r="Y30" s="9" t="s">
        <v>55</v>
      </c>
      <c r="Z30" s="9" t="s">
        <v>55</v>
      </c>
      <c r="AA30" s="28" t="s">
        <v>57</v>
      </c>
      <c r="AB30" s="35"/>
      <c r="AC30" s="35"/>
      <c r="AD30" s="29" t="s">
        <v>57</v>
      </c>
      <c r="AH30" s="30" t="s">
        <v>111</v>
      </c>
    </row>
    <row r="31" spans="1:34" ht="15.75" customHeight="1" x14ac:dyDescent="0.2">
      <c r="A31" s="12" t="s">
        <v>52</v>
      </c>
      <c r="B31" s="24" t="str">
        <f t="shared" si="0"/>
        <v>***.138.132-**</v>
      </c>
      <c r="C31" s="25" t="s">
        <v>112</v>
      </c>
      <c r="D31" s="25" t="s">
        <v>54</v>
      </c>
      <c r="E31" s="12" t="s">
        <v>55</v>
      </c>
      <c r="F31" s="12" t="s">
        <v>55</v>
      </c>
      <c r="G31" s="33">
        <v>150</v>
      </c>
      <c r="H31" s="34" t="s">
        <v>56</v>
      </c>
      <c r="I31" s="9" t="s">
        <v>55</v>
      </c>
      <c r="J31" s="9" t="s">
        <v>55</v>
      </c>
      <c r="K31" s="9" t="s">
        <v>55</v>
      </c>
      <c r="L31" s="9" t="s">
        <v>55</v>
      </c>
      <c r="M31" s="9" t="s">
        <v>55</v>
      </c>
      <c r="N31" s="9" t="s">
        <v>55</v>
      </c>
      <c r="O31" s="9" t="s">
        <v>55</v>
      </c>
      <c r="P31" s="9" t="s">
        <v>55</v>
      </c>
      <c r="Q31" s="9" t="s">
        <v>55</v>
      </c>
      <c r="R31" s="9" t="s">
        <v>55</v>
      </c>
      <c r="S31" s="9" t="s">
        <v>55</v>
      </c>
      <c r="T31" s="9" t="s">
        <v>55</v>
      </c>
      <c r="U31" s="9" t="s">
        <v>55</v>
      </c>
      <c r="V31" s="9" t="s">
        <v>55</v>
      </c>
      <c r="W31" s="9" t="s">
        <v>55</v>
      </c>
      <c r="X31" s="9" t="s">
        <v>55</v>
      </c>
      <c r="Y31" s="9" t="s">
        <v>55</v>
      </c>
      <c r="Z31" s="9" t="s">
        <v>55</v>
      </c>
      <c r="AA31" s="28" t="s">
        <v>57</v>
      </c>
      <c r="AB31" s="35"/>
      <c r="AC31" s="35"/>
      <c r="AD31" s="29" t="s">
        <v>57</v>
      </c>
      <c r="AH31" s="30" t="s">
        <v>113</v>
      </c>
    </row>
    <row r="32" spans="1:34" ht="15.75" customHeight="1" x14ac:dyDescent="0.2">
      <c r="A32" s="12" t="s">
        <v>52</v>
      </c>
      <c r="B32" s="24" t="str">
        <f t="shared" si="0"/>
        <v>***.577.482-**</v>
      </c>
      <c r="C32" s="25" t="s">
        <v>114</v>
      </c>
      <c r="D32" s="25" t="s">
        <v>66</v>
      </c>
      <c r="E32" s="12" t="s">
        <v>55</v>
      </c>
      <c r="F32" s="12" t="s">
        <v>55</v>
      </c>
      <c r="G32" s="33">
        <v>150</v>
      </c>
      <c r="H32" s="34" t="s">
        <v>56</v>
      </c>
      <c r="I32" s="9" t="s">
        <v>55</v>
      </c>
      <c r="J32" s="9" t="s">
        <v>55</v>
      </c>
      <c r="K32" s="9" t="s">
        <v>55</v>
      </c>
      <c r="L32" s="9" t="s">
        <v>55</v>
      </c>
      <c r="M32" s="9" t="s">
        <v>55</v>
      </c>
      <c r="N32" s="9" t="s">
        <v>55</v>
      </c>
      <c r="O32" s="9" t="s">
        <v>55</v>
      </c>
      <c r="P32" s="9" t="s">
        <v>55</v>
      </c>
      <c r="Q32" s="9" t="s">
        <v>55</v>
      </c>
      <c r="R32" s="9" t="s">
        <v>55</v>
      </c>
      <c r="S32" s="9" t="s">
        <v>55</v>
      </c>
      <c r="T32" s="9" t="s">
        <v>55</v>
      </c>
      <c r="U32" s="9" t="s">
        <v>55</v>
      </c>
      <c r="V32" s="9" t="s">
        <v>55</v>
      </c>
      <c r="W32" s="9" t="s">
        <v>55</v>
      </c>
      <c r="X32" s="9" t="s">
        <v>55</v>
      </c>
      <c r="Y32" s="9" t="s">
        <v>55</v>
      </c>
      <c r="Z32" s="9" t="s">
        <v>55</v>
      </c>
      <c r="AA32" s="28" t="s">
        <v>57</v>
      </c>
      <c r="AB32" s="35"/>
      <c r="AC32" s="35"/>
      <c r="AD32" s="29" t="s">
        <v>57</v>
      </c>
      <c r="AH32" s="30" t="s">
        <v>115</v>
      </c>
    </row>
    <row r="33" spans="1:34" ht="15.75" customHeight="1" x14ac:dyDescent="0.2">
      <c r="A33" s="12" t="s">
        <v>52</v>
      </c>
      <c r="B33" s="24" t="str">
        <f t="shared" si="0"/>
        <v>***.890.792-**</v>
      </c>
      <c r="C33" s="25" t="s">
        <v>116</v>
      </c>
      <c r="D33" s="25" t="s">
        <v>71</v>
      </c>
      <c r="E33" s="12" t="s">
        <v>55</v>
      </c>
      <c r="F33" s="12" t="s">
        <v>55</v>
      </c>
      <c r="G33" s="33">
        <v>150</v>
      </c>
      <c r="H33" s="34" t="s">
        <v>56</v>
      </c>
      <c r="I33" s="9" t="s">
        <v>55</v>
      </c>
      <c r="J33" s="9" t="s">
        <v>55</v>
      </c>
      <c r="K33" s="9" t="s">
        <v>55</v>
      </c>
      <c r="L33" s="9" t="s">
        <v>55</v>
      </c>
      <c r="M33" s="9" t="s">
        <v>55</v>
      </c>
      <c r="N33" s="9" t="s">
        <v>55</v>
      </c>
      <c r="O33" s="9" t="s">
        <v>55</v>
      </c>
      <c r="P33" s="9" t="s">
        <v>55</v>
      </c>
      <c r="Q33" s="9" t="s">
        <v>55</v>
      </c>
      <c r="R33" s="9" t="s">
        <v>55</v>
      </c>
      <c r="S33" s="9" t="s">
        <v>55</v>
      </c>
      <c r="T33" s="9" t="s">
        <v>55</v>
      </c>
      <c r="U33" s="9" t="s">
        <v>55</v>
      </c>
      <c r="V33" s="9" t="s">
        <v>55</v>
      </c>
      <c r="W33" s="9" t="s">
        <v>55</v>
      </c>
      <c r="X33" s="9" t="s">
        <v>55</v>
      </c>
      <c r="Y33" s="9" t="s">
        <v>55</v>
      </c>
      <c r="Z33" s="9" t="s">
        <v>55</v>
      </c>
      <c r="AA33" s="28" t="s">
        <v>57</v>
      </c>
      <c r="AB33" s="35"/>
      <c r="AC33" s="35"/>
      <c r="AD33" s="29" t="s">
        <v>57</v>
      </c>
      <c r="AH33" s="30" t="s">
        <v>117</v>
      </c>
    </row>
    <row r="34" spans="1:34" ht="15.75" customHeight="1" x14ac:dyDescent="0.2">
      <c r="A34" s="12" t="s">
        <v>52</v>
      </c>
      <c r="B34" s="24" t="str">
        <f t="shared" si="0"/>
        <v>***.688.082-**</v>
      </c>
      <c r="C34" s="25" t="s">
        <v>118</v>
      </c>
      <c r="D34" s="25" t="s">
        <v>66</v>
      </c>
      <c r="E34" s="12" t="s">
        <v>55</v>
      </c>
      <c r="F34" s="12" t="s">
        <v>55</v>
      </c>
      <c r="G34" s="33">
        <v>150</v>
      </c>
      <c r="H34" s="34" t="s">
        <v>56</v>
      </c>
      <c r="I34" s="9" t="s">
        <v>55</v>
      </c>
      <c r="J34" s="9" t="s">
        <v>55</v>
      </c>
      <c r="K34" s="9" t="s">
        <v>55</v>
      </c>
      <c r="L34" s="9" t="s">
        <v>55</v>
      </c>
      <c r="M34" s="9" t="s">
        <v>55</v>
      </c>
      <c r="N34" s="9" t="s">
        <v>55</v>
      </c>
      <c r="O34" s="9" t="s">
        <v>55</v>
      </c>
      <c r="P34" s="9" t="s">
        <v>55</v>
      </c>
      <c r="Q34" s="9" t="s">
        <v>55</v>
      </c>
      <c r="R34" s="9" t="s">
        <v>55</v>
      </c>
      <c r="S34" s="9" t="s">
        <v>55</v>
      </c>
      <c r="T34" s="9" t="s">
        <v>55</v>
      </c>
      <c r="U34" s="9" t="s">
        <v>55</v>
      </c>
      <c r="V34" s="9" t="s">
        <v>55</v>
      </c>
      <c r="W34" s="9" t="s">
        <v>55</v>
      </c>
      <c r="X34" s="9" t="s">
        <v>55</v>
      </c>
      <c r="Y34" s="9" t="s">
        <v>55</v>
      </c>
      <c r="Z34" s="9" t="s">
        <v>55</v>
      </c>
      <c r="AA34" s="28" t="s">
        <v>57</v>
      </c>
      <c r="AB34" s="35"/>
      <c r="AC34" s="35"/>
      <c r="AD34" s="29" t="s">
        <v>57</v>
      </c>
      <c r="AH34" s="30" t="s">
        <v>119</v>
      </c>
    </row>
    <row r="35" spans="1:34" ht="15.75" customHeight="1" x14ac:dyDescent="0.2">
      <c r="A35" s="12" t="s">
        <v>52</v>
      </c>
      <c r="B35" s="24" t="str">
        <f t="shared" si="0"/>
        <v>***.405.731-**</v>
      </c>
      <c r="C35" s="25" t="s">
        <v>120</v>
      </c>
      <c r="D35" s="25" t="s">
        <v>54</v>
      </c>
      <c r="E35" s="12" t="s">
        <v>55</v>
      </c>
      <c r="F35" s="12" t="s">
        <v>55</v>
      </c>
      <c r="G35" s="33">
        <v>150</v>
      </c>
      <c r="H35" s="34" t="s">
        <v>56</v>
      </c>
      <c r="I35" s="9" t="s">
        <v>55</v>
      </c>
      <c r="J35" s="9" t="s">
        <v>55</v>
      </c>
      <c r="K35" s="9" t="s">
        <v>55</v>
      </c>
      <c r="L35" s="9" t="s">
        <v>55</v>
      </c>
      <c r="M35" s="9" t="s">
        <v>55</v>
      </c>
      <c r="N35" s="9" t="s">
        <v>55</v>
      </c>
      <c r="O35" s="9" t="s">
        <v>55</v>
      </c>
      <c r="P35" s="9" t="s">
        <v>55</v>
      </c>
      <c r="Q35" s="9" t="s">
        <v>55</v>
      </c>
      <c r="R35" s="9" t="s">
        <v>55</v>
      </c>
      <c r="S35" s="9" t="s">
        <v>55</v>
      </c>
      <c r="T35" s="9" t="s">
        <v>55</v>
      </c>
      <c r="U35" s="9" t="s">
        <v>55</v>
      </c>
      <c r="V35" s="9" t="s">
        <v>55</v>
      </c>
      <c r="W35" s="9" t="s">
        <v>55</v>
      </c>
      <c r="X35" s="9" t="s">
        <v>55</v>
      </c>
      <c r="Y35" s="9" t="s">
        <v>55</v>
      </c>
      <c r="Z35" s="9" t="s">
        <v>55</v>
      </c>
      <c r="AA35" s="28" t="s">
        <v>57</v>
      </c>
      <c r="AB35" s="35"/>
      <c r="AC35" s="35"/>
      <c r="AD35" s="29" t="s">
        <v>57</v>
      </c>
      <c r="AH35" s="30" t="s">
        <v>121</v>
      </c>
    </row>
    <row r="36" spans="1:34" ht="15.75" customHeight="1" x14ac:dyDescent="0.2">
      <c r="A36" s="12" t="s">
        <v>52</v>
      </c>
      <c r="B36" s="24" t="str">
        <f t="shared" si="0"/>
        <v>***.900.002-**</v>
      </c>
      <c r="C36" s="25" t="s">
        <v>122</v>
      </c>
      <c r="D36" s="25" t="s">
        <v>71</v>
      </c>
      <c r="E36" s="12" t="s">
        <v>55</v>
      </c>
      <c r="F36" s="12" t="s">
        <v>55</v>
      </c>
      <c r="G36" s="33">
        <v>150</v>
      </c>
      <c r="H36" s="34" t="s">
        <v>56</v>
      </c>
      <c r="I36" s="9" t="s">
        <v>55</v>
      </c>
      <c r="J36" s="9" t="s">
        <v>55</v>
      </c>
      <c r="K36" s="9" t="s">
        <v>55</v>
      </c>
      <c r="L36" s="9" t="s">
        <v>55</v>
      </c>
      <c r="M36" s="9" t="s">
        <v>55</v>
      </c>
      <c r="N36" s="9" t="s">
        <v>55</v>
      </c>
      <c r="O36" s="9" t="s">
        <v>55</v>
      </c>
      <c r="P36" s="9" t="s">
        <v>55</v>
      </c>
      <c r="Q36" s="9" t="s">
        <v>55</v>
      </c>
      <c r="R36" s="9" t="s">
        <v>55</v>
      </c>
      <c r="S36" s="9" t="s">
        <v>55</v>
      </c>
      <c r="T36" s="9" t="s">
        <v>55</v>
      </c>
      <c r="U36" s="9" t="s">
        <v>55</v>
      </c>
      <c r="V36" s="9" t="s">
        <v>55</v>
      </c>
      <c r="W36" s="9" t="s">
        <v>55</v>
      </c>
      <c r="X36" s="9" t="s">
        <v>55</v>
      </c>
      <c r="Y36" s="9" t="s">
        <v>55</v>
      </c>
      <c r="Z36" s="9" t="s">
        <v>55</v>
      </c>
      <c r="AA36" s="28" t="s">
        <v>57</v>
      </c>
      <c r="AB36" s="35"/>
      <c r="AC36" s="35"/>
      <c r="AD36" s="29" t="s">
        <v>57</v>
      </c>
      <c r="AH36" s="30" t="s">
        <v>123</v>
      </c>
    </row>
    <row r="37" spans="1:34" ht="15.75" customHeight="1" x14ac:dyDescent="0.2">
      <c r="A37" s="12" t="s">
        <v>52</v>
      </c>
      <c r="B37" s="24" t="str">
        <f t="shared" si="0"/>
        <v>***.239.182-**</v>
      </c>
      <c r="C37" s="25" t="s">
        <v>124</v>
      </c>
      <c r="D37" s="25" t="s">
        <v>66</v>
      </c>
      <c r="E37" s="12" t="s">
        <v>55</v>
      </c>
      <c r="F37" s="12" t="s">
        <v>55</v>
      </c>
      <c r="G37" s="33">
        <v>150</v>
      </c>
      <c r="H37" s="34" t="s">
        <v>56</v>
      </c>
      <c r="I37" s="9" t="s">
        <v>55</v>
      </c>
      <c r="J37" s="9" t="s">
        <v>55</v>
      </c>
      <c r="K37" s="9" t="s">
        <v>55</v>
      </c>
      <c r="L37" s="9" t="s">
        <v>55</v>
      </c>
      <c r="M37" s="9" t="s">
        <v>55</v>
      </c>
      <c r="N37" s="9" t="s">
        <v>55</v>
      </c>
      <c r="O37" s="9" t="s">
        <v>55</v>
      </c>
      <c r="P37" s="9" t="s">
        <v>55</v>
      </c>
      <c r="Q37" s="9" t="s">
        <v>55</v>
      </c>
      <c r="R37" s="9" t="s">
        <v>55</v>
      </c>
      <c r="S37" s="9" t="s">
        <v>55</v>
      </c>
      <c r="T37" s="9" t="s">
        <v>55</v>
      </c>
      <c r="U37" s="9" t="s">
        <v>55</v>
      </c>
      <c r="V37" s="9" t="s">
        <v>55</v>
      </c>
      <c r="W37" s="9" t="s">
        <v>55</v>
      </c>
      <c r="X37" s="9" t="s">
        <v>55</v>
      </c>
      <c r="Y37" s="9" t="s">
        <v>55</v>
      </c>
      <c r="Z37" s="9" t="s">
        <v>55</v>
      </c>
      <c r="AA37" s="28" t="s">
        <v>57</v>
      </c>
      <c r="AB37" s="35"/>
      <c r="AC37" s="35"/>
      <c r="AD37" s="29" t="s">
        <v>57</v>
      </c>
      <c r="AH37" s="30" t="s">
        <v>125</v>
      </c>
    </row>
    <row r="38" spans="1:34" ht="15.75" customHeight="1" x14ac:dyDescent="0.2">
      <c r="A38" s="12" t="s">
        <v>52</v>
      </c>
      <c r="B38" s="24" t="str">
        <f t="shared" si="0"/>
        <v>***.984.202-**</v>
      </c>
      <c r="C38" s="25" t="s">
        <v>126</v>
      </c>
      <c r="D38" s="25" t="s">
        <v>54</v>
      </c>
      <c r="E38" s="12" t="s">
        <v>55</v>
      </c>
      <c r="F38" s="12" t="s">
        <v>55</v>
      </c>
      <c r="G38" s="33">
        <v>150</v>
      </c>
      <c r="H38" s="34" t="s">
        <v>56</v>
      </c>
      <c r="I38" s="9" t="s">
        <v>55</v>
      </c>
      <c r="J38" s="9" t="s">
        <v>55</v>
      </c>
      <c r="K38" s="9" t="s">
        <v>55</v>
      </c>
      <c r="L38" s="9" t="s">
        <v>55</v>
      </c>
      <c r="M38" s="9" t="s">
        <v>55</v>
      </c>
      <c r="N38" s="9" t="s">
        <v>55</v>
      </c>
      <c r="O38" s="9" t="s">
        <v>55</v>
      </c>
      <c r="P38" s="9" t="s">
        <v>55</v>
      </c>
      <c r="Q38" s="9" t="s">
        <v>55</v>
      </c>
      <c r="R38" s="9" t="s">
        <v>55</v>
      </c>
      <c r="S38" s="9" t="s">
        <v>55</v>
      </c>
      <c r="T38" s="9" t="s">
        <v>55</v>
      </c>
      <c r="U38" s="9" t="s">
        <v>55</v>
      </c>
      <c r="V38" s="9" t="s">
        <v>55</v>
      </c>
      <c r="W38" s="9" t="s">
        <v>55</v>
      </c>
      <c r="X38" s="9" t="s">
        <v>55</v>
      </c>
      <c r="Y38" s="9" t="s">
        <v>55</v>
      </c>
      <c r="Z38" s="9" t="s">
        <v>55</v>
      </c>
      <c r="AA38" s="28" t="s">
        <v>57</v>
      </c>
      <c r="AB38" s="35"/>
      <c r="AC38" s="35"/>
      <c r="AD38" s="29" t="s">
        <v>57</v>
      </c>
      <c r="AH38" s="30" t="s">
        <v>127</v>
      </c>
    </row>
    <row r="39" spans="1:34" ht="15.75" customHeight="1" x14ac:dyDescent="0.2">
      <c r="A39" s="12" t="s">
        <v>52</v>
      </c>
      <c r="B39" s="24" t="str">
        <f t="shared" si="0"/>
        <v>***.700.592-**</v>
      </c>
      <c r="C39" s="25" t="s">
        <v>128</v>
      </c>
      <c r="D39" s="25" t="s">
        <v>54</v>
      </c>
      <c r="E39" s="12" t="s">
        <v>55</v>
      </c>
      <c r="F39" s="12" t="s">
        <v>55</v>
      </c>
      <c r="G39" s="33">
        <v>150</v>
      </c>
      <c r="H39" s="34" t="s">
        <v>56</v>
      </c>
      <c r="I39" s="9" t="s">
        <v>55</v>
      </c>
      <c r="J39" s="9" t="s">
        <v>55</v>
      </c>
      <c r="K39" s="9" t="s">
        <v>55</v>
      </c>
      <c r="L39" s="9" t="s">
        <v>55</v>
      </c>
      <c r="M39" s="9" t="s">
        <v>55</v>
      </c>
      <c r="N39" s="9" t="s">
        <v>55</v>
      </c>
      <c r="O39" s="9" t="s">
        <v>55</v>
      </c>
      <c r="P39" s="9" t="s">
        <v>55</v>
      </c>
      <c r="Q39" s="9" t="s">
        <v>55</v>
      </c>
      <c r="R39" s="9" t="s">
        <v>55</v>
      </c>
      <c r="S39" s="9" t="s">
        <v>55</v>
      </c>
      <c r="T39" s="9" t="s">
        <v>55</v>
      </c>
      <c r="U39" s="9" t="s">
        <v>55</v>
      </c>
      <c r="V39" s="9" t="s">
        <v>55</v>
      </c>
      <c r="W39" s="9" t="s">
        <v>55</v>
      </c>
      <c r="X39" s="9" t="s">
        <v>55</v>
      </c>
      <c r="Y39" s="9" t="s">
        <v>55</v>
      </c>
      <c r="Z39" s="9" t="s">
        <v>55</v>
      </c>
      <c r="AA39" s="28" t="s">
        <v>57</v>
      </c>
      <c r="AB39" s="35"/>
      <c r="AC39" s="35"/>
      <c r="AD39" s="29" t="s">
        <v>57</v>
      </c>
      <c r="AH39" s="30" t="s">
        <v>129</v>
      </c>
    </row>
    <row r="40" spans="1:34" ht="15.75" customHeight="1" x14ac:dyDescent="0.2">
      <c r="A40" s="12" t="s">
        <v>52</v>
      </c>
      <c r="B40" s="24" t="str">
        <f t="shared" si="0"/>
        <v>***.851.672-**</v>
      </c>
      <c r="C40" s="25" t="s">
        <v>130</v>
      </c>
      <c r="D40" s="25" t="s">
        <v>54</v>
      </c>
      <c r="E40" s="12" t="s">
        <v>55</v>
      </c>
      <c r="F40" s="12" t="s">
        <v>55</v>
      </c>
      <c r="G40" s="33">
        <v>150</v>
      </c>
      <c r="H40" s="34" t="s">
        <v>56</v>
      </c>
      <c r="I40" s="9" t="s">
        <v>55</v>
      </c>
      <c r="J40" s="9" t="s">
        <v>55</v>
      </c>
      <c r="K40" s="9" t="s">
        <v>55</v>
      </c>
      <c r="L40" s="9" t="s">
        <v>55</v>
      </c>
      <c r="M40" s="9" t="s">
        <v>55</v>
      </c>
      <c r="N40" s="9" t="s">
        <v>55</v>
      </c>
      <c r="O40" s="9" t="s">
        <v>55</v>
      </c>
      <c r="P40" s="9" t="s">
        <v>55</v>
      </c>
      <c r="Q40" s="9" t="s">
        <v>55</v>
      </c>
      <c r="R40" s="9" t="s">
        <v>55</v>
      </c>
      <c r="S40" s="9" t="s">
        <v>55</v>
      </c>
      <c r="T40" s="9" t="s">
        <v>55</v>
      </c>
      <c r="U40" s="9" t="s">
        <v>55</v>
      </c>
      <c r="V40" s="9" t="s">
        <v>55</v>
      </c>
      <c r="W40" s="9" t="s">
        <v>55</v>
      </c>
      <c r="X40" s="9" t="s">
        <v>55</v>
      </c>
      <c r="Y40" s="9" t="s">
        <v>55</v>
      </c>
      <c r="Z40" s="9" t="s">
        <v>55</v>
      </c>
      <c r="AA40" s="28" t="s">
        <v>57</v>
      </c>
      <c r="AB40" s="35"/>
      <c r="AC40" s="35"/>
      <c r="AD40" s="29" t="s">
        <v>57</v>
      </c>
      <c r="AH40" s="30" t="s">
        <v>131</v>
      </c>
    </row>
    <row r="41" spans="1:34" ht="15.75" customHeight="1" x14ac:dyDescent="0.2">
      <c r="A41" s="12" t="s">
        <v>52</v>
      </c>
      <c r="B41" s="24" t="str">
        <f t="shared" si="0"/>
        <v>***.042.482-**</v>
      </c>
      <c r="C41" s="25" t="s">
        <v>132</v>
      </c>
      <c r="D41" s="25" t="s">
        <v>71</v>
      </c>
      <c r="E41" s="12" t="s">
        <v>55</v>
      </c>
      <c r="F41" s="12" t="s">
        <v>55</v>
      </c>
      <c r="G41" s="33">
        <v>150</v>
      </c>
      <c r="H41" s="34" t="s">
        <v>56</v>
      </c>
      <c r="I41" s="9" t="s">
        <v>55</v>
      </c>
      <c r="J41" s="9" t="s">
        <v>55</v>
      </c>
      <c r="K41" s="9" t="s">
        <v>55</v>
      </c>
      <c r="L41" s="9" t="s">
        <v>55</v>
      </c>
      <c r="M41" s="9" t="s">
        <v>55</v>
      </c>
      <c r="N41" s="9" t="s">
        <v>55</v>
      </c>
      <c r="O41" s="9" t="s">
        <v>55</v>
      </c>
      <c r="P41" s="9" t="s">
        <v>55</v>
      </c>
      <c r="Q41" s="9" t="s">
        <v>55</v>
      </c>
      <c r="R41" s="9" t="s">
        <v>55</v>
      </c>
      <c r="S41" s="9" t="s">
        <v>55</v>
      </c>
      <c r="T41" s="9" t="s">
        <v>55</v>
      </c>
      <c r="U41" s="9" t="s">
        <v>55</v>
      </c>
      <c r="V41" s="9" t="s">
        <v>55</v>
      </c>
      <c r="W41" s="9" t="s">
        <v>55</v>
      </c>
      <c r="X41" s="9" t="s">
        <v>55</v>
      </c>
      <c r="Y41" s="9" t="s">
        <v>55</v>
      </c>
      <c r="Z41" s="9" t="s">
        <v>55</v>
      </c>
      <c r="AA41" s="28" t="s">
        <v>57</v>
      </c>
      <c r="AB41" s="35"/>
      <c r="AC41" s="35"/>
      <c r="AD41" s="29" t="s">
        <v>57</v>
      </c>
      <c r="AH41" s="30" t="s">
        <v>133</v>
      </c>
    </row>
    <row r="42" spans="1:34" ht="15.75" customHeight="1" x14ac:dyDescent="0.2">
      <c r="A42" s="12" t="s">
        <v>52</v>
      </c>
      <c r="B42" s="24" t="str">
        <f t="shared" si="0"/>
        <v>***.297.662-**</v>
      </c>
      <c r="C42" s="25" t="s">
        <v>134</v>
      </c>
      <c r="D42" s="25" t="s">
        <v>66</v>
      </c>
      <c r="E42" s="12" t="s">
        <v>55</v>
      </c>
      <c r="F42" s="12" t="s">
        <v>55</v>
      </c>
      <c r="G42" s="33">
        <v>150</v>
      </c>
      <c r="H42" s="34" t="s">
        <v>56</v>
      </c>
      <c r="I42" s="9" t="s">
        <v>55</v>
      </c>
      <c r="J42" s="9" t="s">
        <v>55</v>
      </c>
      <c r="K42" s="9" t="s">
        <v>55</v>
      </c>
      <c r="L42" s="9" t="s">
        <v>55</v>
      </c>
      <c r="M42" s="9" t="s">
        <v>55</v>
      </c>
      <c r="N42" s="9" t="s">
        <v>55</v>
      </c>
      <c r="O42" s="9" t="s">
        <v>55</v>
      </c>
      <c r="P42" s="9" t="s">
        <v>55</v>
      </c>
      <c r="Q42" s="9" t="s">
        <v>55</v>
      </c>
      <c r="R42" s="9" t="s">
        <v>55</v>
      </c>
      <c r="S42" s="9" t="s">
        <v>55</v>
      </c>
      <c r="T42" s="9" t="s">
        <v>55</v>
      </c>
      <c r="U42" s="9" t="s">
        <v>55</v>
      </c>
      <c r="V42" s="9" t="s">
        <v>55</v>
      </c>
      <c r="W42" s="9" t="s">
        <v>55</v>
      </c>
      <c r="X42" s="9" t="s">
        <v>55</v>
      </c>
      <c r="Y42" s="9" t="s">
        <v>55</v>
      </c>
      <c r="Z42" s="9" t="s">
        <v>55</v>
      </c>
      <c r="AA42" s="28" t="s">
        <v>57</v>
      </c>
      <c r="AB42" s="35"/>
      <c r="AC42" s="35"/>
      <c r="AD42" s="29" t="s">
        <v>57</v>
      </c>
      <c r="AH42" s="30" t="s">
        <v>135</v>
      </c>
    </row>
    <row r="43" spans="1:34" ht="15.75" customHeight="1" x14ac:dyDescent="0.2">
      <c r="A43" s="12" t="s">
        <v>52</v>
      </c>
      <c r="B43" s="24" t="str">
        <f t="shared" si="0"/>
        <v>***.623.752-**</v>
      </c>
      <c r="C43" s="25" t="s">
        <v>136</v>
      </c>
      <c r="D43" s="25" t="s">
        <v>71</v>
      </c>
      <c r="E43" s="12" t="s">
        <v>55</v>
      </c>
      <c r="F43" s="12" t="s">
        <v>55</v>
      </c>
      <c r="G43" s="33">
        <v>150</v>
      </c>
      <c r="H43" s="34" t="s">
        <v>56</v>
      </c>
      <c r="I43" s="9" t="s">
        <v>55</v>
      </c>
      <c r="J43" s="9" t="s">
        <v>55</v>
      </c>
      <c r="K43" s="9" t="s">
        <v>55</v>
      </c>
      <c r="L43" s="9" t="s">
        <v>55</v>
      </c>
      <c r="M43" s="9" t="s">
        <v>55</v>
      </c>
      <c r="N43" s="9" t="s">
        <v>55</v>
      </c>
      <c r="O43" s="9" t="s">
        <v>55</v>
      </c>
      <c r="P43" s="9" t="s">
        <v>55</v>
      </c>
      <c r="Q43" s="9" t="s">
        <v>55</v>
      </c>
      <c r="R43" s="9" t="s">
        <v>55</v>
      </c>
      <c r="S43" s="9" t="s">
        <v>55</v>
      </c>
      <c r="T43" s="9" t="s">
        <v>55</v>
      </c>
      <c r="U43" s="9" t="s">
        <v>55</v>
      </c>
      <c r="V43" s="9" t="s">
        <v>55</v>
      </c>
      <c r="W43" s="9" t="s">
        <v>55</v>
      </c>
      <c r="X43" s="9" t="s">
        <v>55</v>
      </c>
      <c r="Y43" s="9" t="s">
        <v>55</v>
      </c>
      <c r="Z43" s="9" t="s">
        <v>55</v>
      </c>
      <c r="AA43" s="28"/>
      <c r="AB43" s="35" t="s">
        <v>57</v>
      </c>
      <c r="AC43" s="35" t="s">
        <v>57</v>
      </c>
      <c r="AD43" s="29"/>
      <c r="AH43" s="30" t="s">
        <v>137</v>
      </c>
    </row>
    <row r="44" spans="1:34" ht="15.75" customHeight="1" x14ac:dyDescent="0.2">
      <c r="A44" s="12" t="s">
        <v>52</v>
      </c>
      <c r="B44" s="24" t="str">
        <f t="shared" si="0"/>
        <v>***.744.992-**</v>
      </c>
      <c r="C44" s="25" t="s">
        <v>138</v>
      </c>
      <c r="D44" s="25" t="s">
        <v>54</v>
      </c>
      <c r="E44" s="12" t="s">
        <v>55</v>
      </c>
      <c r="F44" s="12" t="s">
        <v>55</v>
      </c>
      <c r="G44" s="33">
        <v>150</v>
      </c>
      <c r="H44" s="34" t="s">
        <v>56</v>
      </c>
      <c r="I44" s="9" t="s">
        <v>55</v>
      </c>
      <c r="J44" s="9" t="s">
        <v>55</v>
      </c>
      <c r="K44" s="9" t="s">
        <v>55</v>
      </c>
      <c r="L44" s="9" t="s">
        <v>55</v>
      </c>
      <c r="M44" s="9" t="s">
        <v>55</v>
      </c>
      <c r="N44" s="9" t="s">
        <v>55</v>
      </c>
      <c r="O44" s="9" t="s">
        <v>55</v>
      </c>
      <c r="P44" s="9" t="s">
        <v>55</v>
      </c>
      <c r="Q44" s="9" t="s">
        <v>55</v>
      </c>
      <c r="R44" s="9" t="s">
        <v>55</v>
      </c>
      <c r="S44" s="9" t="s">
        <v>55</v>
      </c>
      <c r="T44" s="9" t="s">
        <v>55</v>
      </c>
      <c r="U44" s="9" t="s">
        <v>55</v>
      </c>
      <c r="V44" s="9" t="s">
        <v>55</v>
      </c>
      <c r="W44" s="9" t="s">
        <v>55</v>
      </c>
      <c r="X44" s="9" t="s">
        <v>55</v>
      </c>
      <c r="Y44" s="9" t="s">
        <v>55</v>
      </c>
      <c r="Z44" s="9" t="s">
        <v>55</v>
      </c>
      <c r="AA44" s="28" t="s">
        <v>57</v>
      </c>
      <c r="AB44" s="35"/>
      <c r="AC44" s="35"/>
      <c r="AD44" s="29" t="s">
        <v>57</v>
      </c>
      <c r="AH44" s="30" t="s">
        <v>139</v>
      </c>
    </row>
    <row r="45" spans="1:34" ht="15.75" customHeight="1" x14ac:dyDescent="0.2">
      <c r="A45" s="12" t="s">
        <v>52</v>
      </c>
      <c r="B45" s="24" t="str">
        <f t="shared" si="0"/>
        <v>***.865.872-**</v>
      </c>
      <c r="C45" s="25" t="s">
        <v>140</v>
      </c>
      <c r="D45" s="25" t="s">
        <v>54</v>
      </c>
      <c r="E45" s="12" t="s">
        <v>55</v>
      </c>
      <c r="F45" s="12" t="s">
        <v>55</v>
      </c>
      <c r="G45" s="33">
        <v>150</v>
      </c>
      <c r="H45" s="34" t="s">
        <v>56</v>
      </c>
      <c r="I45" s="9" t="s">
        <v>55</v>
      </c>
      <c r="J45" s="9" t="s">
        <v>55</v>
      </c>
      <c r="K45" s="9" t="s">
        <v>55</v>
      </c>
      <c r="L45" s="9" t="s">
        <v>55</v>
      </c>
      <c r="M45" s="9" t="s">
        <v>55</v>
      </c>
      <c r="N45" s="9" t="s">
        <v>55</v>
      </c>
      <c r="O45" s="9" t="s">
        <v>55</v>
      </c>
      <c r="P45" s="9" t="s">
        <v>55</v>
      </c>
      <c r="Q45" s="9" t="s">
        <v>55</v>
      </c>
      <c r="R45" s="9" t="s">
        <v>55</v>
      </c>
      <c r="S45" s="9" t="s">
        <v>55</v>
      </c>
      <c r="T45" s="9" t="s">
        <v>55</v>
      </c>
      <c r="U45" s="9" t="s">
        <v>55</v>
      </c>
      <c r="V45" s="9" t="s">
        <v>55</v>
      </c>
      <c r="W45" s="9" t="s">
        <v>55</v>
      </c>
      <c r="X45" s="9" t="s">
        <v>55</v>
      </c>
      <c r="Y45" s="9" t="s">
        <v>55</v>
      </c>
      <c r="Z45" s="9" t="s">
        <v>55</v>
      </c>
      <c r="AA45" s="28" t="s">
        <v>57</v>
      </c>
      <c r="AB45" s="35"/>
      <c r="AC45" s="35"/>
      <c r="AD45" s="29" t="s">
        <v>57</v>
      </c>
      <c r="AH45" s="30" t="s">
        <v>141</v>
      </c>
    </row>
    <row r="46" spans="1:34" ht="15.75" customHeight="1" x14ac:dyDescent="0.2">
      <c r="A46" s="12" t="s">
        <v>52</v>
      </c>
      <c r="B46" s="24" t="str">
        <f t="shared" si="0"/>
        <v>***.850.932-**</v>
      </c>
      <c r="C46" s="25" t="s">
        <v>142</v>
      </c>
      <c r="D46" s="25" t="s">
        <v>66</v>
      </c>
      <c r="E46" s="12" t="s">
        <v>55</v>
      </c>
      <c r="F46" s="12" t="s">
        <v>55</v>
      </c>
      <c r="G46" s="33">
        <v>150</v>
      </c>
      <c r="H46" s="34" t="s">
        <v>56</v>
      </c>
      <c r="I46" s="9" t="s">
        <v>55</v>
      </c>
      <c r="J46" s="9" t="s">
        <v>55</v>
      </c>
      <c r="K46" s="9" t="s">
        <v>55</v>
      </c>
      <c r="L46" s="9" t="s">
        <v>55</v>
      </c>
      <c r="M46" s="9" t="s">
        <v>55</v>
      </c>
      <c r="N46" s="9" t="s">
        <v>55</v>
      </c>
      <c r="O46" s="9" t="s">
        <v>55</v>
      </c>
      <c r="P46" s="9" t="s">
        <v>55</v>
      </c>
      <c r="Q46" s="9" t="s">
        <v>55</v>
      </c>
      <c r="R46" s="9" t="s">
        <v>55</v>
      </c>
      <c r="S46" s="9" t="s">
        <v>55</v>
      </c>
      <c r="T46" s="9" t="s">
        <v>55</v>
      </c>
      <c r="U46" s="9" t="s">
        <v>55</v>
      </c>
      <c r="V46" s="9" t="s">
        <v>55</v>
      </c>
      <c r="W46" s="9" t="s">
        <v>55</v>
      </c>
      <c r="X46" s="9" t="s">
        <v>55</v>
      </c>
      <c r="Y46" s="9" t="s">
        <v>55</v>
      </c>
      <c r="Z46" s="9" t="s">
        <v>55</v>
      </c>
      <c r="AA46" s="28" t="s">
        <v>57</v>
      </c>
      <c r="AB46" s="35"/>
      <c r="AC46" s="35"/>
      <c r="AD46" s="29" t="s">
        <v>57</v>
      </c>
      <c r="AH46" s="30" t="s">
        <v>143</v>
      </c>
    </row>
    <row r="47" spans="1:34" ht="15.75" customHeight="1" x14ac:dyDescent="0.2">
      <c r="A47" s="12" t="s">
        <v>52</v>
      </c>
      <c r="B47" s="24" t="str">
        <f t="shared" si="0"/>
        <v>***.809.822-**</v>
      </c>
      <c r="C47" s="25" t="s">
        <v>144</v>
      </c>
      <c r="D47" s="25" t="s">
        <v>71</v>
      </c>
      <c r="E47" s="12" t="s">
        <v>55</v>
      </c>
      <c r="F47" s="12" t="s">
        <v>55</v>
      </c>
      <c r="G47" s="33">
        <v>150</v>
      </c>
      <c r="H47" s="34" t="s">
        <v>56</v>
      </c>
      <c r="I47" s="9" t="s">
        <v>55</v>
      </c>
      <c r="J47" s="9" t="s">
        <v>55</v>
      </c>
      <c r="K47" s="9" t="s">
        <v>55</v>
      </c>
      <c r="L47" s="9" t="s">
        <v>55</v>
      </c>
      <c r="M47" s="9" t="s">
        <v>55</v>
      </c>
      <c r="N47" s="9" t="s">
        <v>55</v>
      </c>
      <c r="O47" s="9" t="s">
        <v>55</v>
      </c>
      <c r="P47" s="9" t="s">
        <v>55</v>
      </c>
      <c r="Q47" s="9" t="s">
        <v>55</v>
      </c>
      <c r="R47" s="9" t="s">
        <v>55</v>
      </c>
      <c r="S47" s="9" t="s">
        <v>55</v>
      </c>
      <c r="T47" s="9" t="s">
        <v>55</v>
      </c>
      <c r="U47" s="9" t="s">
        <v>55</v>
      </c>
      <c r="V47" s="9" t="s">
        <v>55</v>
      </c>
      <c r="W47" s="9" t="s">
        <v>55</v>
      </c>
      <c r="X47" s="9" t="s">
        <v>55</v>
      </c>
      <c r="Y47" s="9" t="s">
        <v>55</v>
      </c>
      <c r="Z47" s="9" t="s">
        <v>55</v>
      </c>
      <c r="AA47" s="28" t="s">
        <v>57</v>
      </c>
      <c r="AB47" s="35"/>
      <c r="AC47" s="35"/>
      <c r="AD47" s="29" t="s">
        <v>57</v>
      </c>
      <c r="AH47" s="30" t="s">
        <v>145</v>
      </c>
    </row>
    <row r="48" spans="1:34" ht="15.75" customHeight="1" x14ac:dyDescent="0.2">
      <c r="A48" s="12" t="s">
        <v>52</v>
      </c>
      <c r="B48" s="24" t="str">
        <f t="shared" si="0"/>
        <v>***.839.392-**</v>
      </c>
      <c r="C48" s="25" t="s">
        <v>146</v>
      </c>
      <c r="D48" s="25" t="s">
        <v>54</v>
      </c>
      <c r="E48" s="12" t="s">
        <v>55</v>
      </c>
      <c r="F48" s="12" t="s">
        <v>55</v>
      </c>
      <c r="G48" s="33">
        <v>150</v>
      </c>
      <c r="H48" s="34" t="s">
        <v>56</v>
      </c>
      <c r="I48" s="9" t="s">
        <v>55</v>
      </c>
      <c r="J48" s="9" t="s">
        <v>55</v>
      </c>
      <c r="K48" s="9" t="s">
        <v>55</v>
      </c>
      <c r="L48" s="9" t="s">
        <v>55</v>
      </c>
      <c r="M48" s="9" t="s">
        <v>55</v>
      </c>
      <c r="N48" s="9" t="s">
        <v>55</v>
      </c>
      <c r="O48" s="9" t="s">
        <v>55</v>
      </c>
      <c r="P48" s="9" t="s">
        <v>55</v>
      </c>
      <c r="Q48" s="9" t="s">
        <v>55</v>
      </c>
      <c r="R48" s="9" t="s">
        <v>55</v>
      </c>
      <c r="S48" s="9" t="s">
        <v>55</v>
      </c>
      <c r="T48" s="9" t="s">
        <v>55</v>
      </c>
      <c r="U48" s="9" t="s">
        <v>55</v>
      </c>
      <c r="V48" s="9" t="s">
        <v>55</v>
      </c>
      <c r="W48" s="9" t="s">
        <v>55</v>
      </c>
      <c r="X48" s="9" t="s">
        <v>55</v>
      </c>
      <c r="Y48" s="9" t="s">
        <v>55</v>
      </c>
      <c r="Z48" s="9" t="s">
        <v>55</v>
      </c>
      <c r="AA48" s="28" t="s">
        <v>57</v>
      </c>
      <c r="AB48" s="35"/>
      <c r="AC48" s="35"/>
      <c r="AD48" s="29" t="s">
        <v>57</v>
      </c>
      <c r="AH48" s="30" t="s">
        <v>147</v>
      </c>
    </row>
    <row r="49" spans="1:34" ht="15.75" customHeight="1" x14ac:dyDescent="0.2">
      <c r="A49" s="12" t="s">
        <v>52</v>
      </c>
      <c r="B49" s="24" t="str">
        <f t="shared" si="0"/>
        <v>***.339.022-**</v>
      </c>
      <c r="C49" s="25" t="s">
        <v>148</v>
      </c>
      <c r="D49" s="25" t="s">
        <v>71</v>
      </c>
      <c r="E49" s="12" t="s">
        <v>55</v>
      </c>
      <c r="F49" s="12" t="s">
        <v>55</v>
      </c>
      <c r="G49" s="33">
        <v>150</v>
      </c>
      <c r="H49" s="34" t="s">
        <v>56</v>
      </c>
      <c r="I49" s="9" t="s">
        <v>55</v>
      </c>
      <c r="J49" s="9" t="s">
        <v>55</v>
      </c>
      <c r="K49" s="9" t="s">
        <v>55</v>
      </c>
      <c r="L49" s="9" t="s">
        <v>55</v>
      </c>
      <c r="M49" s="9" t="s">
        <v>55</v>
      </c>
      <c r="N49" s="9" t="s">
        <v>55</v>
      </c>
      <c r="O49" s="9" t="s">
        <v>55</v>
      </c>
      <c r="P49" s="9" t="s">
        <v>55</v>
      </c>
      <c r="Q49" s="9" t="s">
        <v>55</v>
      </c>
      <c r="R49" s="9" t="s">
        <v>55</v>
      </c>
      <c r="S49" s="9" t="s">
        <v>55</v>
      </c>
      <c r="T49" s="9" t="s">
        <v>55</v>
      </c>
      <c r="U49" s="9" t="s">
        <v>55</v>
      </c>
      <c r="V49" s="9" t="s">
        <v>55</v>
      </c>
      <c r="W49" s="9" t="s">
        <v>55</v>
      </c>
      <c r="X49" s="9" t="s">
        <v>55</v>
      </c>
      <c r="Y49" s="9" t="s">
        <v>55</v>
      </c>
      <c r="Z49" s="9" t="s">
        <v>55</v>
      </c>
      <c r="AA49" s="28" t="s">
        <v>57</v>
      </c>
      <c r="AB49" s="35"/>
      <c r="AC49" s="35"/>
      <c r="AD49" s="29" t="s">
        <v>57</v>
      </c>
      <c r="AH49" s="30" t="s">
        <v>149</v>
      </c>
    </row>
    <row r="50" spans="1:34" ht="15.75" customHeight="1" x14ac:dyDescent="0.2">
      <c r="A50" s="12" t="s">
        <v>52</v>
      </c>
      <c r="B50" s="24" t="str">
        <f t="shared" si="0"/>
        <v>***.138.922-**</v>
      </c>
      <c r="C50" s="25" t="s">
        <v>150</v>
      </c>
      <c r="D50" s="25" t="s">
        <v>54</v>
      </c>
      <c r="E50" s="12" t="s">
        <v>55</v>
      </c>
      <c r="F50" s="12" t="s">
        <v>55</v>
      </c>
      <c r="G50" s="33">
        <v>150</v>
      </c>
      <c r="H50" s="34" t="s">
        <v>56</v>
      </c>
      <c r="I50" s="9" t="s">
        <v>55</v>
      </c>
      <c r="J50" s="9" t="s">
        <v>55</v>
      </c>
      <c r="K50" s="9" t="s">
        <v>55</v>
      </c>
      <c r="L50" s="9" t="s">
        <v>55</v>
      </c>
      <c r="M50" s="9" t="s">
        <v>55</v>
      </c>
      <c r="N50" s="9" t="s">
        <v>55</v>
      </c>
      <c r="O50" s="9" t="s">
        <v>55</v>
      </c>
      <c r="P50" s="9" t="s">
        <v>55</v>
      </c>
      <c r="Q50" s="9" t="s">
        <v>55</v>
      </c>
      <c r="R50" s="9" t="s">
        <v>55</v>
      </c>
      <c r="S50" s="9" t="s">
        <v>55</v>
      </c>
      <c r="T50" s="9" t="s">
        <v>55</v>
      </c>
      <c r="U50" s="9" t="s">
        <v>55</v>
      </c>
      <c r="V50" s="9" t="s">
        <v>55</v>
      </c>
      <c r="W50" s="9" t="s">
        <v>55</v>
      </c>
      <c r="X50" s="9" t="s">
        <v>55</v>
      </c>
      <c r="Y50" s="9" t="s">
        <v>55</v>
      </c>
      <c r="Z50" s="9" t="s">
        <v>55</v>
      </c>
      <c r="AA50" s="28" t="s">
        <v>57</v>
      </c>
      <c r="AB50" s="35"/>
      <c r="AC50" s="35"/>
      <c r="AD50" s="29" t="s">
        <v>57</v>
      </c>
      <c r="AH50" s="30" t="s">
        <v>151</v>
      </c>
    </row>
    <row r="51" spans="1:34" ht="15.75" customHeight="1" x14ac:dyDescent="0.2">
      <c r="A51" s="12" t="s">
        <v>52</v>
      </c>
      <c r="B51" s="24" t="str">
        <f t="shared" si="0"/>
        <v>***.179.162-**</v>
      </c>
      <c r="C51" s="25" t="s">
        <v>152</v>
      </c>
      <c r="D51" s="25" t="s">
        <v>71</v>
      </c>
      <c r="E51" s="12" t="s">
        <v>55</v>
      </c>
      <c r="F51" s="12" t="s">
        <v>55</v>
      </c>
      <c r="G51" s="33">
        <v>150</v>
      </c>
      <c r="H51" s="34" t="s">
        <v>56</v>
      </c>
      <c r="I51" s="9" t="s">
        <v>55</v>
      </c>
      <c r="J51" s="9" t="s">
        <v>55</v>
      </c>
      <c r="K51" s="9" t="s">
        <v>55</v>
      </c>
      <c r="L51" s="9" t="s">
        <v>55</v>
      </c>
      <c r="M51" s="9" t="s">
        <v>55</v>
      </c>
      <c r="N51" s="9" t="s">
        <v>55</v>
      </c>
      <c r="O51" s="9" t="s">
        <v>55</v>
      </c>
      <c r="P51" s="9" t="s">
        <v>55</v>
      </c>
      <c r="Q51" s="9" t="s">
        <v>55</v>
      </c>
      <c r="R51" s="9" t="s">
        <v>55</v>
      </c>
      <c r="S51" s="9" t="s">
        <v>55</v>
      </c>
      <c r="T51" s="9" t="s">
        <v>55</v>
      </c>
      <c r="U51" s="9" t="s">
        <v>55</v>
      </c>
      <c r="V51" s="9" t="s">
        <v>55</v>
      </c>
      <c r="W51" s="9" t="s">
        <v>55</v>
      </c>
      <c r="X51" s="9" t="s">
        <v>55</v>
      </c>
      <c r="Y51" s="9" t="s">
        <v>55</v>
      </c>
      <c r="Z51" s="9" t="s">
        <v>55</v>
      </c>
      <c r="AA51" s="28" t="s">
        <v>57</v>
      </c>
      <c r="AB51" s="35"/>
      <c r="AC51" s="35"/>
      <c r="AD51" s="29" t="s">
        <v>57</v>
      </c>
      <c r="AH51" s="30" t="s">
        <v>153</v>
      </c>
    </row>
    <row r="52" spans="1:34" ht="15.75" customHeight="1" x14ac:dyDescent="0.2">
      <c r="A52" s="12" t="s">
        <v>52</v>
      </c>
      <c r="B52" s="24" t="str">
        <f t="shared" si="0"/>
        <v>***.853.332-**</v>
      </c>
      <c r="C52" s="25" t="s">
        <v>154</v>
      </c>
      <c r="D52" s="25" t="s">
        <v>66</v>
      </c>
      <c r="E52" s="12" t="s">
        <v>55</v>
      </c>
      <c r="F52" s="12" t="s">
        <v>55</v>
      </c>
      <c r="G52" s="33">
        <v>150</v>
      </c>
      <c r="H52" s="34" t="s">
        <v>56</v>
      </c>
      <c r="I52" s="9" t="s">
        <v>55</v>
      </c>
      <c r="J52" s="9" t="s">
        <v>55</v>
      </c>
      <c r="K52" s="9" t="s">
        <v>55</v>
      </c>
      <c r="L52" s="9" t="s">
        <v>55</v>
      </c>
      <c r="M52" s="9" t="s">
        <v>55</v>
      </c>
      <c r="N52" s="9" t="s">
        <v>55</v>
      </c>
      <c r="O52" s="9" t="s">
        <v>55</v>
      </c>
      <c r="P52" s="9" t="s">
        <v>55</v>
      </c>
      <c r="Q52" s="9" t="s">
        <v>55</v>
      </c>
      <c r="R52" s="9" t="s">
        <v>55</v>
      </c>
      <c r="S52" s="9" t="s">
        <v>55</v>
      </c>
      <c r="T52" s="9" t="s">
        <v>55</v>
      </c>
      <c r="U52" s="9" t="s">
        <v>55</v>
      </c>
      <c r="V52" s="9" t="s">
        <v>55</v>
      </c>
      <c r="W52" s="9" t="s">
        <v>55</v>
      </c>
      <c r="X52" s="9" t="s">
        <v>55</v>
      </c>
      <c r="Y52" s="9" t="s">
        <v>55</v>
      </c>
      <c r="Z52" s="9" t="s">
        <v>55</v>
      </c>
      <c r="AA52" s="28" t="s">
        <v>57</v>
      </c>
      <c r="AB52" s="35"/>
      <c r="AC52" s="35"/>
      <c r="AD52" s="29" t="s">
        <v>57</v>
      </c>
      <c r="AH52" s="30" t="s">
        <v>155</v>
      </c>
    </row>
    <row r="53" spans="1:34" ht="15.75" customHeight="1" x14ac:dyDescent="0.2">
      <c r="A53" s="12" t="s">
        <v>52</v>
      </c>
      <c r="B53" s="24" t="str">
        <f t="shared" si="0"/>
        <v>***.650.822-**</v>
      </c>
      <c r="C53" s="25" t="s">
        <v>156</v>
      </c>
      <c r="D53" s="25" t="s">
        <v>54</v>
      </c>
      <c r="E53" s="12" t="s">
        <v>55</v>
      </c>
      <c r="F53" s="12" t="s">
        <v>55</v>
      </c>
      <c r="G53" s="33">
        <v>150</v>
      </c>
      <c r="H53" s="34" t="s">
        <v>56</v>
      </c>
      <c r="I53" s="9" t="s">
        <v>55</v>
      </c>
      <c r="J53" s="9" t="s">
        <v>55</v>
      </c>
      <c r="K53" s="9" t="s">
        <v>55</v>
      </c>
      <c r="L53" s="9" t="s">
        <v>55</v>
      </c>
      <c r="M53" s="9" t="s">
        <v>55</v>
      </c>
      <c r="N53" s="9" t="s">
        <v>55</v>
      </c>
      <c r="O53" s="9" t="s">
        <v>55</v>
      </c>
      <c r="P53" s="9" t="s">
        <v>55</v>
      </c>
      <c r="Q53" s="9" t="s">
        <v>55</v>
      </c>
      <c r="R53" s="9" t="s">
        <v>55</v>
      </c>
      <c r="S53" s="9" t="s">
        <v>55</v>
      </c>
      <c r="T53" s="9" t="s">
        <v>55</v>
      </c>
      <c r="U53" s="9" t="s">
        <v>55</v>
      </c>
      <c r="V53" s="9" t="s">
        <v>55</v>
      </c>
      <c r="W53" s="9" t="s">
        <v>55</v>
      </c>
      <c r="X53" s="9" t="s">
        <v>55</v>
      </c>
      <c r="Y53" s="9" t="s">
        <v>55</v>
      </c>
      <c r="Z53" s="9" t="s">
        <v>55</v>
      </c>
      <c r="AA53" s="28" t="s">
        <v>57</v>
      </c>
      <c r="AB53" s="35"/>
      <c r="AC53" s="35"/>
      <c r="AD53" s="29" t="s">
        <v>57</v>
      </c>
      <c r="AH53" s="30" t="s">
        <v>157</v>
      </c>
    </row>
    <row r="54" spans="1:34" ht="15.75" customHeight="1" x14ac:dyDescent="0.2">
      <c r="A54" s="12" t="s">
        <v>52</v>
      </c>
      <c r="B54" s="24" t="str">
        <f t="shared" si="0"/>
        <v>***.345.122-**</v>
      </c>
      <c r="C54" s="25" t="s">
        <v>158</v>
      </c>
      <c r="D54" s="25" t="s">
        <v>66</v>
      </c>
      <c r="E54" s="12" t="s">
        <v>55</v>
      </c>
      <c r="F54" s="12" t="s">
        <v>55</v>
      </c>
      <c r="G54" s="33">
        <v>150</v>
      </c>
      <c r="H54" s="34" t="s">
        <v>56</v>
      </c>
      <c r="I54" s="9" t="s">
        <v>55</v>
      </c>
      <c r="J54" s="9" t="s">
        <v>55</v>
      </c>
      <c r="K54" s="9" t="s">
        <v>55</v>
      </c>
      <c r="L54" s="9" t="s">
        <v>55</v>
      </c>
      <c r="M54" s="9" t="s">
        <v>55</v>
      </c>
      <c r="N54" s="9" t="s">
        <v>55</v>
      </c>
      <c r="O54" s="9" t="s">
        <v>55</v>
      </c>
      <c r="P54" s="9" t="s">
        <v>55</v>
      </c>
      <c r="Q54" s="9" t="s">
        <v>55</v>
      </c>
      <c r="R54" s="9" t="s">
        <v>55</v>
      </c>
      <c r="S54" s="9" t="s">
        <v>55</v>
      </c>
      <c r="T54" s="9" t="s">
        <v>55</v>
      </c>
      <c r="U54" s="9" t="s">
        <v>55</v>
      </c>
      <c r="V54" s="9" t="s">
        <v>55</v>
      </c>
      <c r="W54" s="9" t="s">
        <v>55</v>
      </c>
      <c r="X54" s="9" t="s">
        <v>55</v>
      </c>
      <c r="Y54" s="9" t="s">
        <v>55</v>
      </c>
      <c r="Z54" s="9" t="s">
        <v>55</v>
      </c>
      <c r="AA54" s="28" t="s">
        <v>57</v>
      </c>
      <c r="AB54" s="35"/>
      <c r="AC54" s="35"/>
      <c r="AD54" s="29" t="s">
        <v>57</v>
      </c>
      <c r="AH54" s="30" t="s">
        <v>159</v>
      </c>
    </row>
    <row r="55" spans="1:34" ht="15.75" customHeight="1" x14ac:dyDescent="0.2">
      <c r="A55" s="12" t="s">
        <v>52</v>
      </c>
      <c r="B55" s="24" t="str">
        <f t="shared" si="0"/>
        <v>***.327.712-**</v>
      </c>
      <c r="C55" s="25" t="s">
        <v>160</v>
      </c>
      <c r="D55" s="25" t="s">
        <v>66</v>
      </c>
      <c r="E55" s="12" t="s">
        <v>55</v>
      </c>
      <c r="F55" s="12" t="s">
        <v>55</v>
      </c>
      <c r="G55" s="33">
        <v>150</v>
      </c>
      <c r="H55" s="34" t="s">
        <v>56</v>
      </c>
      <c r="I55" s="9" t="s">
        <v>55</v>
      </c>
      <c r="J55" s="9" t="s">
        <v>55</v>
      </c>
      <c r="K55" s="9" t="s">
        <v>55</v>
      </c>
      <c r="L55" s="9" t="s">
        <v>55</v>
      </c>
      <c r="M55" s="9" t="s">
        <v>55</v>
      </c>
      <c r="N55" s="9" t="s">
        <v>55</v>
      </c>
      <c r="O55" s="9" t="s">
        <v>55</v>
      </c>
      <c r="P55" s="9" t="s">
        <v>55</v>
      </c>
      <c r="Q55" s="9" t="s">
        <v>55</v>
      </c>
      <c r="R55" s="9" t="s">
        <v>55</v>
      </c>
      <c r="S55" s="9" t="s">
        <v>55</v>
      </c>
      <c r="T55" s="9" t="s">
        <v>55</v>
      </c>
      <c r="U55" s="9" t="s">
        <v>55</v>
      </c>
      <c r="V55" s="9" t="s">
        <v>55</v>
      </c>
      <c r="W55" s="9" t="s">
        <v>55</v>
      </c>
      <c r="X55" s="9" t="s">
        <v>55</v>
      </c>
      <c r="Y55" s="9" t="s">
        <v>55</v>
      </c>
      <c r="Z55" s="9" t="s">
        <v>55</v>
      </c>
      <c r="AA55" s="28" t="s">
        <v>57</v>
      </c>
      <c r="AB55" s="35"/>
      <c r="AC55" s="35"/>
      <c r="AD55" s="29" t="s">
        <v>57</v>
      </c>
      <c r="AH55" s="30" t="s">
        <v>161</v>
      </c>
    </row>
    <row r="56" spans="1:34" ht="15.75" customHeight="1" x14ac:dyDescent="0.2">
      <c r="A56" s="12" t="s">
        <v>52</v>
      </c>
      <c r="B56" s="24" t="str">
        <f t="shared" si="0"/>
        <v>***.684.402-**</v>
      </c>
      <c r="C56" s="25" t="s">
        <v>162</v>
      </c>
      <c r="D56" s="25" t="s">
        <v>66</v>
      </c>
      <c r="E56" s="12" t="s">
        <v>55</v>
      </c>
      <c r="F56" s="12" t="s">
        <v>55</v>
      </c>
      <c r="G56" s="33">
        <v>150</v>
      </c>
      <c r="H56" s="34" t="s">
        <v>56</v>
      </c>
      <c r="I56" s="9" t="s">
        <v>55</v>
      </c>
      <c r="J56" s="9" t="s">
        <v>55</v>
      </c>
      <c r="K56" s="9" t="s">
        <v>55</v>
      </c>
      <c r="L56" s="9" t="s">
        <v>55</v>
      </c>
      <c r="M56" s="9" t="s">
        <v>55</v>
      </c>
      <c r="N56" s="9" t="s">
        <v>55</v>
      </c>
      <c r="O56" s="9" t="s">
        <v>55</v>
      </c>
      <c r="P56" s="9" t="s">
        <v>55</v>
      </c>
      <c r="Q56" s="9" t="s">
        <v>55</v>
      </c>
      <c r="R56" s="9" t="s">
        <v>55</v>
      </c>
      <c r="S56" s="9" t="s">
        <v>55</v>
      </c>
      <c r="T56" s="9" t="s">
        <v>55</v>
      </c>
      <c r="U56" s="9" t="s">
        <v>55</v>
      </c>
      <c r="V56" s="9" t="s">
        <v>55</v>
      </c>
      <c r="W56" s="9" t="s">
        <v>55</v>
      </c>
      <c r="X56" s="9" t="s">
        <v>55</v>
      </c>
      <c r="Y56" s="9" t="s">
        <v>55</v>
      </c>
      <c r="Z56" s="9" t="s">
        <v>55</v>
      </c>
      <c r="AA56" s="28" t="s">
        <v>57</v>
      </c>
      <c r="AB56" s="35"/>
      <c r="AC56" s="35"/>
      <c r="AD56" s="29" t="s">
        <v>57</v>
      </c>
      <c r="AH56" s="30" t="s">
        <v>163</v>
      </c>
    </row>
    <row r="57" spans="1:34" ht="15.75" customHeight="1" x14ac:dyDescent="0.2">
      <c r="A57" s="12" t="s">
        <v>52</v>
      </c>
      <c r="B57" s="24" t="str">
        <f t="shared" si="0"/>
        <v>***.791.532-**</v>
      </c>
      <c r="C57" s="25" t="s">
        <v>164</v>
      </c>
      <c r="D57" s="25" t="s">
        <v>54</v>
      </c>
      <c r="E57" s="12" t="s">
        <v>55</v>
      </c>
      <c r="F57" s="12" t="s">
        <v>55</v>
      </c>
      <c r="G57" s="33">
        <v>150</v>
      </c>
      <c r="H57" s="34" t="s">
        <v>56</v>
      </c>
      <c r="I57" s="9" t="s">
        <v>55</v>
      </c>
      <c r="J57" s="9" t="s">
        <v>55</v>
      </c>
      <c r="K57" s="9" t="s">
        <v>55</v>
      </c>
      <c r="L57" s="9" t="s">
        <v>55</v>
      </c>
      <c r="M57" s="9" t="s">
        <v>55</v>
      </c>
      <c r="N57" s="9" t="s">
        <v>55</v>
      </c>
      <c r="O57" s="9" t="s">
        <v>55</v>
      </c>
      <c r="P57" s="9" t="s">
        <v>55</v>
      </c>
      <c r="Q57" s="9" t="s">
        <v>55</v>
      </c>
      <c r="R57" s="9" t="s">
        <v>55</v>
      </c>
      <c r="S57" s="9" t="s">
        <v>55</v>
      </c>
      <c r="T57" s="9" t="s">
        <v>55</v>
      </c>
      <c r="U57" s="9" t="s">
        <v>55</v>
      </c>
      <c r="V57" s="9" t="s">
        <v>55</v>
      </c>
      <c r="W57" s="9" t="s">
        <v>55</v>
      </c>
      <c r="X57" s="9" t="s">
        <v>55</v>
      </c>
      <c r="Y57" s="9" t="s">
        <v>55</v>
      </c>
      <c r="Z57" s="9" t="s">
        <v>55</v>
      </c>
      <c r="AA57" s="28" t="s">
        <v>57</v>
      </c>
      <c r="AB57" s="35"/>
      <c r="AC57" s="35"/>
      <c r="AD57" s="29" t="s">
        <v>57</v>
      </c>
      <c r="AH57" s="30" t="s">
        <v>165</v>
      </c>
    </row>
    <row r="58" spans="1:34" ht="15.75" customHeight="1" x14ac:dyDescent="0.2">
      <c r="A58" s="12" t="s">
        <v>52</v>
      </c>
      <c r="B58" s="24" t="str">
        <f t="shared" si="0"/>
        <v>***.121.972-**</v>
      </c>
      <c r="C58" s="25" t="s">
        <v>166</v>
      </c>
      <c r="D58" s="25" t="s">
        <v>54</v>
      </c>
      <c r="E58" s="12" t="s">
        <v>55</v>
      </c>
      <c r="F58" s="12" t="s">
        <v>55</v>
      </c>
      <c r="G58" s="33">
        <v>150</v>
      </c>
      <c r="H58" s="34" t="s">
        <v>56</v>
      </c>
      <c r="I58" s="9" t="s">
        <v>55</v>
      </c>
      <c r="J58" s="9" t="s">
        <v>55</v>
      </c>
      <c r="K58" s="9" t="s">
        <v>55</v>
      </c>
      <c r="L58" s="9" t="s">
        <v>55</v>
      </c>
      <c r="M58" s="9" t="s">
        <v>55</v>
      </c>
      <c r="N58" s="9" t="s">
        <v>55</v>
      </c>
      <c r="O58" s="9" t="s">
        <v>55</v>
      </c>
      <c r="P58" s="9" t="s">
        <v>55</v>
      </c>
      <c r="Q58" s="9" t="s">
        <v>55</v>
      </c>
      <c r="R58" s="9" t="s">
        <v>55</v>
      </c>
      <c r="S58" s="9" t="s">
        <v>55</v>
      </c>
      <c r="T58" s="9" t="s">
        <v>55</v>
      </c>
      <c r="U58" s="9" t="s">
        <v>55</v>
      </c>
      <c r="V58" s="9" t="s">
        <v>55</v>
      </c>
      <c r="W58" s="9" t="s">
        <v>55</v>
      </c>
      <c r="X58" s="9" t="s">
        <v>55</v>
      </c>
      <c r="Y58" s="9" t="s">
        <v>55</v>
      </c>
      <c r="Z58" s="9" t="s">
        <v>55</v>
      </c>
      <c r="AA58" s="28" t="s">
        <v>57</v>
      </c>
      <c r="AB58" s="35"/>
      <c r="AC58" s="35"/>
      <c r="AD58" s="29" t="s">
        <v>57</v>
      </c>
      <c r="AH58" s="30" t="s">
        <v>167</v>
      </c>
    </row>
    <row r="59" spans="1:34" ht="15.75" customHeight="1" x14ac:dyDescent="0.2">
      <c r="A59" s="12" t="s">
        <v>52</v>
      </c>
      <c r="B59" s="24" t="str">
        <f t="shared" si="0"/>
        <v>***.868.582-**</v>
      </c>
      <c r="C59" s="25" t="s">
        <v>168</v>
      </c>
      <c r="D59" s="25" t="s">
        <v>71</v>
      </c>
      <c r="E59" s="12" t="s">
        <v>55</v>
      </c>
      <c r="F59" s="12" t="s">
        <v>55</v>
      </c>
      <c r="G59" s="33">
        <v>150</v>
      </c>
      <c r="H59" s="34" t="s">
        <v>56</v>
      </c>
      <c r="I59" s="9" t="s">
        <v>55</v>
      </c>
      <c r="J59" s="9" t="s">
        <v>55</v>
      </c>
      <c r="K59" s="9" t="s">
        <v>55</v>
      </c>
      <c r="L59" s="9" t="s">
        <v>55</v>
      </c>
      <c r="M59" s="9" t="s">
        <v>55</v>
      </c>
      <c r="N59" s="9" t="s">
        <v>55</v>
      </c>
      <c r="O59" s="9" t="s">
        <v>55</v>
      </c>
      <c r="P59" s="9" t="s">
        <v>55</v>
      </c>
      <c r="Q59" s="9" t="s">
        <v>55</v>
      </c>
      <c r="R59" s="9" t="s">
        <v>55</v>
      </c>
      <c r="S59" s="9" t="s">
        <v>55</v>
      </c>
      <c r="T59" s="9" t="s">
        <v>55</v>
      </c>
      <c r="U59" s="9" t="s">
        <v>55</v>
      </c>
      <c r="V59" s="9" t="s">
        <v>55</v>
      </c>
      <c r="W59" s="9" t="s">
        <v>55</v>
      </c>
      <c r="X59" s="9" t="s">
        <v>55</v>
      </c>
      <c r="Y59" s="9" t="s">
        <v>55</v>
      </c>
      <c r="Z59" s="9" t="s">
        <v>55</v>
      </c>
      <c r="AA59" s="28" t="s">
        <v>57</v>
      </c>
      <c r="AB59" s="35"/>
      <c r="AC59" s="35"/>
      <c r="AD59" s="29" t="s">
        <v>57</v>
      </c>
      <c r="AH59" s="30" t="s">
        <v>169</v>
      </c>
    </row>
    <row r="60" spans="1:34" ht="15.75" customHeight="1" x14ac:dyDescent="0.2">
      <c r="A60" s="12" t="s">
        <v>52</v>
      </c>
      <c r="B60" s="24" t="str">
        <f t="shared" si="0"/>
        <v>***.589.692-**</v>
      </c>
      <c r="C60" s="25" t="s">
        <v>170</v>
      </c>
      <c r="D60" s="25" t="s">
        <v>54</v>
      </c>
      <c r="E60" s="12" t="s">
        <v>55</v>
      </c>
      <c r="F60" s="12" t="s">
        <v>55</v>
      </c>
      <c r="G60" s="33">
        <v>150</v>
      </c>
      <c r="H60" s="34" t="s">
        <v>56</v>
      </c>
      <c r="I60" s="9" t="s">
        <v>55</v>
      </c>
      <c r="J60" s="9" t="s">
        <v>55</v>
      </c>
      <c r="K60" s="9" t="s">
        <v>55</v>
      </c>
      <c r="L60" s="9" t="s">
        <v>55</v>
      </c>
      <c r="M60" s="9" t="s">
        <v>55</v>
      </c>
      <c r="N60" s="9" t="s">
        <v>55</v>
      </c>
      <c r="O60" s="9" t="s">
        <v>55</v>
      </c>
      <c r="P60" s="9" t="s">
        <v>55</v>
      </c>
      <c r="Q60" s="9" t="s">
        <v>55</v>
      </c>
      <c r="R60" s="9" t="s">
        <v>55</v>
      </c>
      <c r="S60" s="9" t="s">
        <v>55</v>
      </c>
      <c r="T60" s="9" t="s">
        <v>55</v>
      </c>
      <c r="U60" s="9" t="s">
        <v>55</v>
      </c>
      <c r="V60" s="9" t="s">
        <v>55</v>
      </c>
      <c r="W60" s="9" t="s">
        <v>55</v>
      </c>
      <c r="X60" s="9" t="s">
        <v>55</v>
      </c>
      <c r="Y60" s="9" t="s">
        <v>55</v>
      </c>
      <c r="Z60" s="9" t="s">
        <v>55</v>
      </c>
      <c r="AA60" s="28" t="s">
        <v>57</v>
      </c>
      <c r="AB60" s="35"/>
      <c r="AC60" s="35"/>
      <c r="AD60" s="29" t="s">
        <v>57</v>
      </c>
      <c r="AH60" s="30" t="s">
        <v>171</v>
      </c>
    </row>
    <row r="61" spans="1:34" ht="15.75" customHeight="1" x14ac:dyDescent="0.2">
      <c r="A61" s="12" t="s">
        <v>52</v>
      </c>
      <c r="B61" s="24" t="str">
        <f t="shared" si="0"/>
        <v>***.136.802-**</v>
      </c>
      <c r="C61" s="25" t="s">
        <v>172</v>
      </c>
      <c r="D61" s="25" t="s">
        <v>71</v>
      </c>
      <c r="E61" s="12" t="s">
        <v>55</v>
      </c>
      <c r="F61" s="12" t="s">
        <v>55</v>
      </c>
      <c r="G61" s="33">
        <v>150</v>
      </c>
      <c r="H61" s="34" t="s">
        <v>56</v>
      </c>
      <c r="I61" s="9" t="s">
        <v>55</v>
      </c>
      <c r="J61" s="9" t="s">
        <v>55</v>
      </c>
      <c r="K61" s="9" t="s">
        <v>55</v>
      </c>
      <c r="L61" s="9" t="s">
        <v>55</v>
      </c>
      <c r="M61" s="9" t="s">
        <v>55</v>
      </c>
      <c r="N61" s="9" t="s">
        <v>55</v>
      </c>
      <c r="O61" s="9" t="s">
        <v>55</v>
      </c>
      <c r="P61" s="9" t="s">
        <v>55</v>
      </c>
      <c r="Q61" s="9" t="s">
        <v>55</v>
      </c>
      <c r="R61" s="9" t="s">
        <v>55</v>
      </c>
      <c r="S61" s="9" t="s">
        <v>55</v>
      </c>
      <c r="T61" s="9" t="s">
        <v>55</v>
      </c>
      <c r="U61" s="9" t="s">
        <v>55</v>
      </c>
      <c r="V61" s="9" t="s">
        <v>55</v>
      </c>
      <c r="W61" s="9" t="s">
        <v>55</v>
      </c>
      <c r="X61" s="9" t="s">
        <v>55</v>
      </c>
      <c r="Y61" s="9" t="s">
        <v>55</v>
      </c>
      <c r="Z61" s="9" t="s">
        <v>55</v>
      </c>
      <c r="AA61" s="28" t="s">
        <v>57</v>
      </c>
      <c r="AB61" s="35"/>
      <c r="AC61" s="35"/>
      <c r="AD61" s="29" t="s">
        <v>57</v>
      </c>
      <c r="AH61" s="30" t="s">
        <v>173</v>
      </c>
    </row>
    <row r="62" spans="1:34" ht="15.75" customHeight="1" x14ac:dyDescent="0.2">
      <c r="A62" s="12" t="s">
        <v>52</v>
      </c>
      <c r="B62" s="24" t="str">
        <f t="shared" si="0"/>
        <v>***.340.602-**</v>
      </c>
      <c r="C62" s="25" t="s">
        <v>174</v>
      </c>
      <c r="D62" s="25" t="s">
        <v>71</v>
      </c>
      <c r="E62" s="12" t="s">
        <v>55</v>
      </c>
      <c r="F62" s="12" t="s">
        <v>55</v>
      </c>
      <c r="G62" s="33">
        <v>150</v>
      </c>
      <c r="H62" s="34" t="s">
        <v>56</v>
      </c>
      <c r="I62" s="9" t="s">
        <v>55</v>
      </c>
      <c r="J62" s="9" t="s">
        <v>55</v>
      </c>
      <c r="K62" s="9" t="s">
        <v>55</v>
      </c>
      <c r="L62" s="9" t="s">
        <v>55</v>
      </c>
      <c r="M62" s="9" t="s">
        <v>55</v>
      </c>
      <c r="N62" s="9" t="s">
        <v>55</v>
      </c>
      <c r="O62" s="9" t="s">
        <v>55</v>
      </c>
      <c r="P62" s="9" t="s">
        <v>55</v>
      </c>
      <c r="Q62" s="9" t="s">
        <v>55</v>
      </c>
      <c r="R62" s="9" t="s">
        <v>55</v>
      </c>
      <c r="S62" s="9" t="s">
        <v>55</v>
      </c>
      <c r="T62" s="9" t="s">
        <v>55</v>
      </c>
      <c r="U62" s="9" t="s">
        <v>55</v>
      </c>
      <c r="V62" s="9" t="s">
        <v>55</v>
      </c>
      <c r="W62" s="9" t="s">
        <v>55</v>
      </c>
      <c r="X62" s="9" t="s">
        <v>55</v>
      </c>
      <c r="Y62" s="9" t="s">
        <v>55</v>
      </c>
      <c r="Z62" s="9" t="s">
        <v>55</v>
      </c>
      <c r="AA62" s="28" t="s">
        <v>57</v>
      </c>
      <c r="AB62" s="35"/>
      <c r="AC62" s="35"/>
      <c r="AD62" s="29" t="s">
        <v>57</v>
      </c>
      <c r="AH62" s="30" t="s">
        <v>175</v>
      </c>
    </row>
    <row r="63" spans="1:34" ht="15.75" customHeight="1" x14ac:dyDescent="0.2">
      <c r="A63" s="12" t="s">
        <v>52</v>
      </c>
      <c r="B63" s="24" t="str">
        <f t="shared" si="0"/>
        <v>***.409.572-**</v>
      </c>
      <c r="C63" s="25" t="s">
        <v>176</v>
      </c>
      <c r="D63" s="25" t="s">
        <v>71</v>
      </c>
      <c r="E63" s="12" t="s">
        <v>55</v>
      </c>
      <c r="F63" s="12" t="s">
        <v>55</v>
      </c>
      <c r="G63" s="33">
        <v>150</v>
      </c>
      <c r="H63" s="34" t="s">
        <v>56</v>
      </c>
      <c r="I63" s="9" t="s">
        <v>55</v>
      </c>
      <c r="J63" s="9" t="s">
        <v>55</v>
      </c>
      <c r="K63" s="9" t="s">
        <v>55</v>
      </c>
      <c r="L63" s="9" t="s">
        <v>55</v>
      </c>
      <c r="M63" s="9" t="s">
        <v>55</v>
      </c>
      <c r="N63" s="9" t="s">
        <v>55</v>
      </c>
      <c r="O63" s="9" t="s">
        <v>55</v>
      </c>
      <c r="P63" s="9" t="s">
        <v>55</v>
      </c>
      <c r="Q63" s="9" t="s">
        <v>55</v>
      </c>
      <c r="R63" s="9" t="s">
        <v>55</v>
      </c>
      <c r="S63" s="9" t="s">
        <v>55</v>
      </c>
      <c r="T63" s="9" t="s">
        <v>55</v>
      </c>
      <c r="U63" s="9" t="s">
        <v>55</v>
      </c>
      <c r="V63" s="9" t="s">
        <v>55</v>
      </c>
      <c r="W63" s="9" t="s">
        <v>55</v>
      </c>
      <c r="X63" s="9" t="s">
        <v>55</v>
      </c>
      <c r="Y63" s="9" t="s">
        <v>55</v>
      </c>
      <c r="Z63" s="9" t="s">
        <v>55</v>
      </c>
      <c r="AA63" s="28" t="s">
        <v>57</v>
      </c>
      <c r="AB63" s="35"/>
      <c r="AC63" s="35"/>
      <c r="AD63" s="29" t="s">
        <v>57</v>
      </c>
      <c r="AH63" s="30" t="s">
        <v>177</v>
      </c>
    </row>
    <row r="64" spans="1:34" ht="15.75" customHeight="1" x14ac:dyDescent="0.2">
      <c r="A64" s="12" t="s">
        <v>52</v>
      </c>
      <c r="B64" s="24" t="str">
        <f t="shared" si="0"/>
        <v>***.135.032-**</v>
      </c>
      <c r="C64" s="25" t="s">
        <v>178</v>
      </c>
      <c r="D64" s="25" t="s">
        <v>66</v>
      </c>
      <c r="E64" s="12" t="s">
        <v>55</v>
      </c>
      <c r="F64" s="12" t="s">
        <v>55</v>
      </c>
      <c r="G64" s="33">
        <v>150</v>
      </c>
      <c r="H64" s="34" t="s">
        <v>56</v>
      </c>
      <c r="I64" s="9" t="s">
        <v>55</v>
      </c>
      <c r="J64" s="9" t="s">
        <v>55</v>
      </c>
      <c r="K64" s="9" t="s">
        <v>55</v>
      </c>
      <c r="L64" s="9" t="s">
        <v>55</v>
      </c>
      <c r="M64" s="9" t="s">
        <v>55</v>
      </c>
      <c r="N64" s="9" t="s">
        <v>55</v>
      </c>
      <c r="O64" s="9" t="s">
        <v>55</v>
      </c>
      <c r="P64" s="9" t="s">
        <v>55</v>
      </c>
      <c r="Q64" s="9" t="s">
        <v>55</v>
      </c>
      <c r="R64" s="9" t="s">
        <v>55</v>
      </c>
      <c r="S64" s="9" t="s">
        <v>55</v>
      </c>
      <c r="T64" s="9" t="s">
        <v>55</v>
      </c>
      <c r="U64" s="9" t="s">
        <v>55</v>
      </c>
      <c r="V64" s="9" t="s">
        <v>55</v>
      </c>
      <c r="W64" s="9" t="s">
        <v>55</v>
      </c>
      <c r="X64" s="9" t="s">
        <v>55</v>
      </c>
      <c r="Y64" s="9" t="s">
        <v>55</v>
      </c>
      <c r="Z64" s="9" t="s">
        <v>55</v>
      </c>
      <c r="AA64" s="28" t="s">
        <v>57</v>
      </c>
      <c r="AB64" s="35"/>
      <c r="AC64" s="35"/>
      <c r="AD64" s="29" t="s">
        <v>57</v>
      </c>
      <c r="AH64" s="30" t="s">
        <v>179</v>
      </c>
    </row>
    <row r="65" spans="1:34" ht="15.75" customHeight="1" x14ac:dyDescent="0.2">
      <c r="A65" s="12" t="s">
        <v>52</v>
      </c>
      <c r="B65" s="24" t="str">
        <f t="shared" si="0"/>
        <v>***.339.962-**</v>
      </c>
      <c r="C65" s="25" t="s">
        <v>180</v>
      </c>
      <c r="D65" s="25" t="s">
        <v>71</v>
      </c>
      <c r="E65" s="12" t="s">
        <v>55</v>
      </c>
      <c r="F65" s="12" t="s">
        <v>55</v>
      </c>
      <c r="G65" s="33">
        <v>150</v>
      </c>
      <c r="H65" s="34" t="s">
        <v>56</v>
      </c>
      <c r="I65" s="9" t="s">
        <v>55</v>
      </c>
      <c r="J65" s="9" t="s">
        <v>55</v>
      </c>
      <c r="K65" s="9" t="s">
        <v>55</v>
      </c>
      <c r="L65" s="9" t="s">
        <v>55</v>
      </c>
      <c r="M65" s="9" t="s">
        <v>55</v>
      </c>
      <c r="N65" s="9" t="s">
        <v>55</v>
      </c>
      <c r="O65" s="9" t="s">
        <v>55</v>
      </c>
      <c r="P65" s="9" t="s">
        <v>55</v>
      </c>
      <c r="Q65" s="9" t="s">
        <v>55</v>
      </c>
      <c r="R65" s="9" t="s">
        <v>55</v>
      </c>
      <c r="S65" s="9" t="s">
        <v>55</v>
      </c>
      <c r="T65" s="9" t="s">
        <v>55</v>
      </c>
      <c r="U65" s="9" t="s">
        <v>55</v>
      </c>
      <c r="V65" s="9" t="s">
        <v>55</v>
      </c>
      <c r="W65" s="9" t="s">
        <v>55</v>
      </c>
      <c r="X65" s="9" t="s">
        <v>55</v>
      </c>
      <c r="Y65" s="9" t="s">
        <v>55</v>
      </c>
      <c r="Z65" s="9" t="s">
        <v>55</v>
      </c>
      <c r="AA65" s="28" t="s">
        <v>57</v>
      </c>
      <c r="AB65" s="35"/>
      <c r="AC65" s="35"/>
      <c r="AD65" s="29" t="s">
        <v>57</v>
      </c>
      <c r="AH65" s="30" t="s">
        <v>181</v>
      </c>
    </row>
    <row r="66" spans="1:34" ht="15.75" customHeight="1" x14ac:dyDescent="0.2">
      <c r="A66" s="12" t="s">
        <v>52</v>
      </c>
      <c r="B66" s="24" t="str">
        <f t="shared" si="0"/>
        <v>***.193.572-**</v>
      </c>
      <c r="C66" s="25" t="s">
        <v>182</v>
      </c>
      <c r="D66" s="25" t="s">
        <v>71</v>
      </c>
      <c r="E66" s="12" t="s">
        <v>55</v>
      </c>
      <c r="F66" s="12" t="s">
        <v>55</v>
      </c>
      <c r="G66" s="33">
        <v>150</v>
      </c>
      <c r="H66" s="34" t="s">
        <v>56</v>
      </c>
      <c r="I66" s="9" t="s">
        <v>55</v>
      </c>
      <c r="J66" s="9" t="s">
        <v>55</v>
      </c>
      <c r="K66" s="9" t="s">
        <v>55</v>
      </c>
      <c r="L66" s="9" t="s">
        <v>55</v>
      </c>
      <c r="M66" s="9" t="s">
        <v>55</v>
      </c>
      <c r="N66" s="9" t="s">
        <v>55</v>
      </c>
      <c r="O66" s="9" t="s">
        <v>55</v>
      </c>
      <c r="P66" s="9" t="s">
        <v>55</v>
      </c>
      <c r="Q66" s="9" t="s">
        <v>55</v>
      </c>
      <c r="R66" s="9" t="s">
        <v>55</v>
      </c>
      <c r="S66" s="9" t="s">
        <v>55</v>
      </c>
      <c r="T66" s="9" t="s">
        <v>55</v>
      </c>
      <c r="U66" s="9" t="s">
        <v>55</v>
      </c>
      <c r="V66" s="9" t="s">
        <v>55</v>
      </c>
      <c r="W66" s="9" t="s">
        <v>55</v>
      </c>
      <c r="X66" s="9" t="s">
        <v>55</v>
      </c>
      <c r="Y66" s="9" t="s">
        <v>55</v>
      </c>
      <c r="Z66" s="9" t="s">
        <v>55</v>
      </c>
      <c r="AA66" s="28" t="s">
        <v>57</v>
      </c>
      <c r="AB66" s="35"/>
      <c r="AC66" s="35"/>
      <c r="AD66" s="29" t="s">
        <v>57</v>
      </c>
      <c r="AH66" s="30" t="s">
        <v>183</v>
      </c>
    </row>
    <row r="67" spans="1:34" ht="15.75" customHeight="1" x14ac:dyDescent="0.2">
      <c r="A67" s="12" t="s">
        <v>52</v>
      </c>
      <c r="B67" s="24" t="str">
        <f t="shared" si="0"/>
        <v>***.614.122-**</v>
      </c>
      <c r="C67" s="25" t="s">
        <v>184</v>
      </c>
      <c r="D67" s="25" t="s">
        <v>54</v>
      </c>
      <c r="E67" s="12" t="s">
        <v>55</v>
      </c>
      <c r="F67" s="12" t="s">
        <v>55</v>
      </c>
      <c r="G67" s="33">
        <v>150</v>
      </c>
      <c r="H67" s="34" t="s">
        <v>56</v>
      </c>
      <c r="I67" s="9" t="s">
        <v>55</v>
      </c>
      <c r="J67" s="9" t="s">
        <v>55</v>
      </c>
      <c r="K67" s="9" t="s">
        <v>55</v>
      </c>
      <c r="L67" s="9" t="s">
        <v>55</v>
      </c>
      <c r="M67" s="9" t="s">
        <v>55</v>
      </c>
      <c r="N67" s="9" t="s">
        <v>55</v>
      </c>
      <c r="O67" s="9" t="s">
        <v>55</v>
      </c>
      <c r="P67" s="9" t="s">
        <v>55</v>
      </c>
      <c r="Q67" s="9" t="s">
        <v>55</v>
      </c>
      <c r="R67" s="9" t="s">
        <v>55</v>
      </c>
      <c r="S67" s="9" t="s">
        <v>55</v>
      </c>
      <c r="T67" s="9" t="s">
        <v>55</v>
      </c>
      <c r="U67" s="9" t="s">
        <v>55</v>
      </c>
      <c r="V67" s="9" t="s">
        <v>55</v>
      </c>
      <c r="W67" s="9" t="s">
        <v>55</v>
      </c>
      <c r="X67" s="9" t="s">
        <v>55</v>
      </c>
      <c r="Y67" s="9" t="s">
        <v>55</v>
      </c>
      <c r="Z67" s="9" t="s">
        <v>55</v>
      </c>
      <c r="AA67" s="28" t="s">
        <v>57</v>
      </c>
      <c r="AB67" s="35"/>
      <c r="AC67" s="35"/>
      <c r="AD67" s="29" t="s">
        <v>57</v>
      </c>
      <c r="AH67" s="30" t="s">
        <v>185</v>
      </c>
    </row>
    <row r="68" spans="1:34" ht="15.75" customHeight="1" x14ac:dyDescent="0.2">
      <c r="A68" s="12" t="s">
        <v>52</v>
      </c>
      <c r="B68" s="24" t="str">
        <f t="shared" si="0"/>
        <v>***.884.122-**</v>
      </c>
      <c r="C68" s="25" t="s">
        <v>186</v>
      </c>
      <c r="D68" s="25" t="s">
        <v>54</v>
      </c>
      <c r="E68" s="12" t="s">
        <v>55</v>
      </c>
      <c r="F68" s="12" t="s">
        <v>55</v>
      </c>
      <c r="G68" s="33">
        <v>150</v>
      </c>
      <c r="H68" s="34" t="s">
        <v>56</v>
      </c>
      <c r="I68" s="9" t="s">
        <v>55</v>
      </c>
      <c r="J68" s="9" t="s">
        <v>55</v>
      </c>
      <c r="K68" s="9" t="s">
        <v>55</v>
      </c>
      <c r="L68" s="9" t="s">
        <v>55</v>
      </c>
      <c r="M68" s="9" t="s">
        <v>55</v>
      </c>
      <c r="N68" s="9" t="s">
        <v>55</v>
      </c>
      <c r="O68" s="9" t="s">
        <v>55</v>
      </c>
      <c r="P68" s="9" t="s">
        <v>55</v>
      </c>
      <c r="Q68" s="9" t="s">
        <v>55</v>
      </c>
      <c r="R68" s="9" t="s">
        <v>55</v>
      </c>
      <c r="S68" s="9" t="s">
        <v>55</v>
      </c>
      <c r="T68" s="9" t="s">
        <v>55</v>
      </c>
      <c r="U68" s="9" t="s">
        <v>55</v>
      </c>
      <c r="V68" s="9" t="s">
        <v>55</v>
      </c>
      <c r="W68" s="9" t="s">
        <v>55</v>
      </c>
      <c r="X68" s="9" t="s">
        <v>55</v>
      </c>
      <c r="Y68" s="9" t="s">
        <v>55</v>
      </c>
      <c r="Z68" s="9" t="s">
        <v>55</v>
      </c>
      <c r="AA68" s="28" t="s">
        <v>57</v>
      </c>
      <c r="AB68" s="35"/>
      <c r="AC68" s="35"/>
      <c r="AD68" s="29" t="s">
        <v>57</v>
      </c>
      <c r="AH68" s="30" t="s">
        <v>187</v>
      </c>
    </row>
    <row r="69" spans="1:34" ht="15.75" customHeight="1" x14ac:dyDescent="0.2">
      <c r="A69" s="12" t="s">
        <v>52</v>
      </c>
      <c r="B69" s="24" t="str">
        <f t="shared" ref="B69:B132" si="1">CONCATENATE("***.",MID(AH69,5,7),"-**")</f>
        <v>***.666.002-**</v>
      </c>
      <c r="C69" s="25" t="s">
        <v>188</v>
      </c>
      <c r="D69" s="25" t="s">
        <v>71</v>
      </c>
      <c r="E69" s="12" t="s">
        <v>55</v>
      </c>
      <c r="F69" s="12" t="s">
        <v>55</v>
      </c>
      <c r="G69" s="33">
        <v>150</v>
      </c>
      <c r="H69" s="34" t="s">
        <v>56</v>
      </c>
      <c r="I69" s="9" t="s">
        <v>55</v>
      </c>
      <c r="J69" s="9" t="s">
        <v>55</v>
      </c>
      <c r="K69" s="9" t="s">
        <v>55</v>
      </c>
      <c r="L69" s="9" t="s">
        <v>55</v>
      </c>
      <c r="M69" s="9" t="s">
        <v>55</v>
      </c>
      <c r="N69" s="9" t="s">
        <v>55</v>
      </c>
      <c r="O69" s="9" t="s">
        <v>55</v>
      </c>
      <c r="P69" s="9" t="s">
        <v>55</v>
      </c>
      <c r="Q69" s="9" t="s">
        <v>55</v>
      </c>
      <c r="R69" s="9" t="s">
        <v>55</v>
      </c>
      <c r="S69" s="9" t="s">
        <v>55</v>
      </c>
      <c r="T69" s="9" t="s">
        <v>55</v>
      </c>
      <c r="U69" s="9" t="s">
        <v>55</v>
      </c>
      <c r="V69" s="9" t="s">
        <v>55</v>
      </c>
      <c r="W69" s="9" t="s">
        <v>55</v>
      </c>
      <c r="X69" s="9" t="s">
        <v>55</v>
      </c>
      <c r="Y69" s="9" t="s">
        <v>55</v>
      </c>
      <c r="Z69" s="9" t="s">
        <v>55</v>
      </c>
      <c r="AA69" s="28" t="s">
        <v>57</v>
      </c>
      <c r="AB69" s="35"/>
      <c r="AC69" s="35"/>
      <c r="AD69" s="29" t="s">
        <v>57</v>
      </c>
      <c r="AH69" s="30" t="s">
        <v>189</v>
      </c>
    </row>
    <row r="70" spans="1:34" ht="15.75" customHeight="1" x14ac:dyDescent="0.2">
      <c r="A70" s="12" t="s">
        <v>52</v>
      </c>
      <c r="B70" s="24" t="str">
        <f t="shared" si="1"/>
        <v>***.432.032-**</v>
      </c>
      <c r="C70" s="25" t="s">
        <v>190</v>
      </c>
      <c r="D70" s="25" t="s">
        <v>54</v>
      </c>
      <c r="E70" s="12" t="s">
        <v>55</v>
      </c>
      <c r="F70" s="12" t="s">
        <v>55</v>
      </c>
      <c r="G70" s="33">
        <v>150</v>
      </c>
      <c r="H70" s="34" t="s">
        <v>56</v>
      </c>
      <c r="I70" s="9" t="s">
        <v>55</v>
      </c>
      <c r="J70" s="9" t="s">
        <v>55</v>
      </c>
      <c r="K70" s="9" t="s">
        <v>55</v>
      </c>
      <c r="L70" s="9" t="s">
        <v>55</v>
      </c>
      <c r="M70" s="9" t="s">
        <v>55</v>
      </c>
      <c r="N70" s="9" t="s">
        <v>55</v>
      </c>
      <c r="O70" s="9" t="s">
        <v>55</v>
      </c>
      <c r="P70" s="9" t="s">
        <v>55</v>
      </c>
      <c r="Q70" s="9" t="s">
        <v>55</v>
      </c>
      <c r="R70" s="9" t="s">
        <v>55</v>
      </c>
      <c r="S70" s="9" t="s">
        <v>55</v>
      </c>
      <c r="T70" s="9" t="s">
        <v>55</v>
      </c>
      <c r="U70" s="9" t="s">
        <v>55</v>
      </c>
      <c r="V70" s="9" t="s">
        <v>55</v>
      </c>
      <c r="W70" s="9" t="s">
        <v>55</v>
      </c>
      <c r="X70" s="9" t="s">
        <v>55</v>
      </c>
      <c r="Y70" s="9" t="s">
        <v>55</v>
      </c>
      <c r="Z70" s="9" t="s">
        <v>55</v>
      </c>
      <c r="AA70" s="28" t="s">
        <v>57</v>
      </c>
      <c r="AB70" s="35"/>
      <c r="AC70" s="35"/>
      <c r="AD70" s="29" t="s">
        <v>57</v>
      </c>
      <c r="AH70" s="30" t="s">
        <v>191</v>
      </c>
    </row>
    <row r="71" spans="1:34" ht="15.75" customHeight="1" x14ac:dyDescent="0.2">
      <c r="A71" s="12" t="s">
        <v>52</v>
      </c>
      <c r="B71" s="24" t="str">
        <f t="shared" si="1"/>
        <v>***.117.462-**</v>
      </c>
      <c r="C71" s="25" t="s">
        <v>192</v>
      </c>
      <c r="D71" s="25" t="s">
        <v>71</v>
      </c>
      <c r="E71" s="12" t="s">
        <v>55</v>
      </c>
      <c r="F71" s="12" t="s">
        <v>55</v>
      </c>
      <c r="G71" s="33">
        <v>150</v>
      </c>
      <c r="H71" s="34" t="s">
        <v>56</v>
      </c>
      <c r="I71" s="9" t="s">
        <v>55</v>
      </c>
      <c r="J71" s="9" t="s">
        <v>55</v>
      </c>
      <c r="K71" s="9" t="s">
        <v>55</v>
      </c>
      <c r="L71" s="9" t="s">
        <v>55</v>
      </c>
      <c r="M71" s="9" t="s">
        <v>55</v>
      </c>
      <c r="N71" s="9" t="s">
        <v>55</v>
      </c>
      <c r="O71" s="9" t="s">
        <v>55</v>
      </c>
      <c r="P71" s="9" t="s">
        <v>55</v>
      </c>
      <c r="Q71" s="9" t="s">
        <v>55</v>
      </c>
      <c r="R71" s="9" t="s">
        <v>55</v>
      </c>
      <c r="S71" s="9" t="s">
        <v>55</v>
      </c>
      <c r="T71" s="9" t="s">
        <v>55</v>
      </c>
      <c r="U71" s="9" t="s">
        <v>55</v>
      </c>
      <c r="V71" s="9" t="s">
        <v>55</v>
      </c>
      <c r="W71" s="9" t="s">
        <v>55</v>
      </c>
      <c r="X71" s="9" t="s">
        <v>55</v>
      </c>
      <c r="Y71" s="9" t="s">
        <v>55</v>
      </c>
      <c r="Z71" s="9" t="s">
        <v>55</v>
      </c>
      <c r="AA71" s="28" t="s">
        <v>57</v>
      </c>
      <c r="AB71" s="35"/>
      <c r="AC71" s="35"/>
      <c r="AD71" s="29" t="s">
        <v>57</v>
      </c>
      <c r="AH71" s="30" t="s">
        <v>193</v>
      </c>
    </row>
    <row r="72" spans="1:34" ht="15.75" customHeight="1" x14ac:dyDescent="0.2">
      <c r="A72" s="12" t="s">
        <v>52</v>
      </c>
      <c r="B72" s="24" t="str">
        <f t="shared" si="1"/>
        <v>***.015.882-**</v>
      </c>
      <c r="C72" s="25" t="s">
        <v>194</v>
      </c>
      <c r="D72" s="25" t="s">
        <v>71</v>
      </c>
      <c r="E72" s="12" t="s">
        <v>55</v>
      </c>
      <c r="F72" s="12" t="s">
        <v>55</v>
      </c>
      <c r="G72" s="33">
        <v>150</v>
      </c>
      <c r="H72" s="34" t="s">
        <v>56</v>
      </c>
      <c r="I72" s="9" t="s">
        <v>55</v>
      </c>
      <c r="J72" s="9" t="s">
        <v>55</v>
      </c>
      <c r="K72" s="9" t="s">
        <v>55</v>
      </c>
      <c r="L72" s="9" t="s">
        <v>55</v>
      </c>
      <c r="M72" s="9" t="s">
        <v>55</v>
      </c>
      <c r="N72" s="9" t="s">
        <v>55</v>
      </c>
      <c r="O72" s="9" t="s">
        <v>55</v>
      </c>
      <c r="P72" s="9" t="s">
        <v>55</v>
      </c>
      <c r="Q72" s="9" t="s">
        <v>55</v>
      </c>
      <c r="R72" s="9" t="s">
        <v>55</v>
      </c>
      <c r="S72" s="9" t="s">
        <v>55</v>
      </c>
      <c r="T72" s="9" t="s">
        <v>55</v>
      </c>
      <c r="U72" s="9" t="s">
        <v>55</v>
      </c>
      <c r="V72" s="9" t="s">
        <v>55</v>
      </c>
      <c r="W72" s="9" t="s">
        <v>55</v>
      </c>
      <c r="X72" s="9" t="s">
        <v>55</v>
      </c>
      <c r="Y72" s="9" t="s">
        <v>55</v>
      </c>
      <c r="Z72" s="9" t="s">
        <v>55</v>
      </c>
      <c r="AA72" s="28" t="s">
        <v>57</v>
      </c>
      <c r="AB72" s="35"/>
      <c r="AC72" s="35"/>
      <c r="AD72" s="29" t="s">
        <v>57</v>
      </c>
      <c r="AH72" s="30" t="s">
        <v>195</v>
      </c>
    </row>
    <row r="73" spans="1:34" ht="15.75" customHeight="1" x14ac:dyDescent="0.2">
      <c r="A73" s="12" t="s">
        <v>52</v>
      </c>
      <c r="B73" s="24" t="str">
        <f t="shared" si="1"/>
        <v>***.391.222-**</v>
      </c>
      <c r="C73" s="25" t="s">
        <v>196</v>
      </c>
      <c r="D73" s="25" t="s">
        <v>71</v>
      </c>
      <c r="E73" s="12" t="s">
        <v>55</v>
      </c>
      <c r="F73" s="12" t="s">
        <v>55</v>
      </c>
      <c r="G73" s="33">
        <v>150</v>
      </c>
      <c r="H73" s="34" t="s">
        <v>56</v>
      </c>
      <c r="I73" s="9" t="s">
        <v>55</v>
      </c>
      <c r="J73" s="9" t="s">
        <v>55</v>
      </c>
      <c r="K73" s="9" t="s">
        <v>55</v>
      </c>
      <c r="L73" s="9" t="s">
        <v>55</v>
      </c>
      <c r="M73" s="9" t="s">
        <v>55</v>
      </c>
      <c r="N73" s="9" t="s">
        <v>55</v>
      </c>
      <c r="O73" s="9" t="s">
        <v>55</v>
      </c>
      <c r="P73" s="9" t="s">
        <v>55</v>
      </c>
      <c r="Q73" s="9" t="s">
        <v>55</v>
      </c>
      <c r="R73" s="9" t="s">
        <v>55</v>
      </c>
      <c r="S73" s="9" t="s">
        <v>55</v>
      </c>
      <c r="T73" s="9" t="s">
        <v>55</v>
      </c>
      <c r="U73" s="9" t="s">
        <v>55</v>
      </c>
      <c r="V73" s="9" t="s">
        <v>55</v>
      </c>
      <c r="W73" s="9" t="s">
        <v>55</v>
      </c>
      <c r="X73" s="9" t="s">
        <v>55</v>
      </c>
      <c r="Y73" s="9" t="s">
        <v>55</v>
      </c>
      <c r="Z73" s="9" t="s">
        <v>55</v>
      </c>
      <c r="AA73" s="28" t="s">
        <v>57</v>
      </c>
      <c r="AB73" s="35"/>
      <c r="AC73" s="35"/>
      <c r="AD73" s="29" t="s">
        <v>57</v>
      </c>
      <c r="AH73" s="30" t="s">
        <v>197</v>
      </c>
    </row>
    <row r="74" spans="1:34" ht="15.75" customHeight="1" x14ac:dyDescent="0.2">
      <c r="A74" s="12" t="s">
        <v>52</v>
      </c>
      <c r="B74" s="24" t="str">
        <f t="shared" si="1"/>
        <v>***.269.382-**</v>
      </c>
      <c r="C74" s="25" t="s">
        <v>198</v>
      </c>
      <c r="D74" s="25" t="s">
        <v>71</v>
      </c>
      <c r="E74" s="12" t="s">
        <v>55</v>
      </c>
      <c r="F74" s="12" t="s">
        <v>55</v>
      </c>
      <c r="G74" s="33">
        <v>150</v>
      </c>
      <c r="H74" s="34" t="s">
        <v>56</v>
      </c>
      <c r="I74" s="9" t="s">
        <v>55</v>
      </c>
      <c r="J74" s="9" t="s">
        <v>55</v>
      </c>
      <c r="K74" s="9" t="s">
        <v>55</v>
      </c>
      <c r="L74" s="9" t="s">
        <v>55</v>
      </c>
      <c r="M74" s="9" t="s">
        <v>55</v>
      </c>
      <c r="N74" s="9" t="s">
        <v>55</v>
      </c>
      <c r="O74" s="9" t="s">
        <v>55</v>
      </c>
      <c r="P74" s="9" t="s">
        <v>55</v>
      </c>
      <c r="Q74" s="9" t="s">
        <v>55</v>
      </c>
      <c r="R74" s="9" t="s">
        <v>55</v>
      </c>
      <c r="S74" s="9" t="s">
        <v>55</v>
      </c>
      <c r="T74" s="9" t="s">
        <v>55</v>
      </c>
      <c r="U74" s="9" t="s">
        <v>55</v>
      </c>
      <c r="V74" s="9" t="s">
        <v>55</v>
      </c>
      <c r="W74" s="9" t="s">
        <v>55</v>
      </c>
      <c r="X74" s="9" t="s">
        <v>55</v>
      </c>
      <c r="Y74" s="9" t="s">
        <v>55</v>
      </c>
      <c r="Z74" s="9" t="s">
        <v>55</v>
      </c>
      <c r="AA74" s="28" t="s">
        <v>57</v>
      </c>
      <c r="AB74" s="35"/>
      <c r="AC74" s="35"/>
      <c r="AD74" s="29" t="s">
        <v>57</v>
      </c>
      <c r="AH74" s="30" t="s">
        <v>199</v>
      </c>
    </row>
    <row r="75" spans="1:34" ht="15.75" customHeight="1" x14ac:dyDescent="0.2">
      <c r="A75" s="12" t="s">
        <v>52</v>
      </c>
      <c r="B75" s="24" t="str">
        <f t="shared" si="1"/>
        <v>***.125.482-**</v>
      </c>
      <c r="C75" s="25" t="s">
        <v>200</v>
      </c>
      <c r="D75" s="25" t="s">
        <v>71</v>
      </c>
      <c r="E75" s="12" t="s">
        <v>55</v>
      </c>
      <c r="F75" s="12" t="s">
        <v>55</v>
      </c>
      <c r="G75" s="33">
        <v>150</v>
      </c>
      <c r="H75" s="34" t="s">
        <v>56</v>
      </c>
      <c r="I75" s="9" t="s">
        <v>55</v>
      </c>
      <c r="J75" s="9" t="s">
        <v>55</v>
      </c>
      <c r="K75" s="9" t="s">
        <v>55</v>
      </c>
      <c r="L75" s="9" t="s">
        <v>55</v>
      </c>
      <c r="M75" s="9" t="s">
        <v>55</v>
      </c>
      <c r="N75" s="9" t="s">
        <v>55</v>
      </c>
      <c r="O75" s="9" t="s">
        <v>55</v>
      </c>
      <c r="P75" s="9" t="s">
        <v>55</v>
      </c>
      <c r="Q75" s="9" t="s">
        <v>55</v>
      </c>
      <c r="R75" s="9" t="s">
        <v>55</v>
      </c>
      <c r="S75" s="9" t="s">
        <v>55</v>
      </c>
      <c r="T75" s="9" t="s">
        <v>55</v>
      </c>
      <c r="U75" s="9" t="s">
        <v>55</v>
      </c>
      <c r="V75" s="9" t="s">
        <v>55</v>
      </c>
      <c r="W75" s="9" t="s">
        <v>55</v>
      </c>
      <c r="X75" s="9" t="s">
        <v>55</v>
      </c>
      <c r="Y75" s="9" t="s">
        <v>55</v>
      </c>
      <c r="Z75" s="9" t="s">
        <v>55</v>
      </c>
      <c r="AA75" s="28" t="s">
        <v>57</v>
      </c>
      <c r="AB75" s="35"/>
      <c r="AC75" s="35"/>
      <c r="AD75" s="29" t="s">
        <v>57</v>
      </c>
      <c r="AH75" s="30" t="s">
        <v>201</v>
      </c>
    </row>
    <row r="76" spans="1:34" ht="15.75" customHeight="1" x14ac:dyDescent="0.2">
      <c r="A76" s="12" t="s">
        <v>52</v>
      </c>
      <c r="B76" s="24" t="str">
        <f t="shared" si="1"/>
        <v>***.950.992-**</v>
      </c>
      <c r="C76" s="25" t="s">
        <v>202</v>
      </c>
      <c r="D76" s="25" t="s">
        <v>66</v>
      </c>
      <c r="E76" s="12" t="s">
        <v>55</v>
      </c>
      <c r="F76" s="12" t="s">
        <v>55</v>
      </c>
      <c r="G76" s="33">
        <v>150</v>
      </c>
      <c r="H76" s="34" t="s">
        <v>56</v>
      </c>
      <c r="I76" s="9" t="s">
        <v>55</v>
      </c>
      <c r="J76" s="9" t="s">
        <v>55</v>
      </c>
      <c r="K76" s="9" t="s">
        <v>55</v>
      </c>
      <c r="L76" s="9" t="s">
        <v>55</v>
      </c>
      <c r="M76" s="9" t="s">
        <v>55</v>
      </c>
      <c r="N76" s="9" t="s">
        <v>55</v>
      </c>
      <c r="O76" s="9" t="s">
        <v>55</v>
      </c>
      <c r="P76" s="9" t="s">
        <v>55</v>
      </c>
      <c r="Q76" s="9" t="s">
        <v>55</v>
      </c>
      <c r="R76" s="9" t="s">
        <v>55</v>
      </c>
      <c r="S76" s="9" t="s">
        <v>55</v>
      </c>
      <c r="T76" s="9" t="s">
        <v>55</v>
      </c>
      <c r="U76" s="9" t="s">
        <v>55</v>
      </c>
      <c r="V76" s="9" t="s">
        <v>55</v>
      </c>
      <c r="W76" s="9" t="s">
        <v>55</v>
      </c>
      <c r="X76" s="9" t="s">
        <v>55</v>
      </c>
      <c r="Y76" s="9" t="s">
        <v>55</v>
      </c>
      <c r="Z76" s="9" t="s">
        <v>55</v>
      </c>
      <c r="AA76" s="28" t="s">
        <v>57</v>
      </c>
      <c r="AB76" s="35"/>
      <c r="AC76" s="35"/>
      <c r="AD76" s="29" t="s">
        <v>57</v>
      </c>
      <c r="AH76" s="30" t="s">
        <v>203</v>
      </c>
    </row>
    <row r="77" spans="1:34" ht="15.75" customHeight="1" x14ac:dyDescent="0.2">
      <c r="A77" s="12" t="s">
        <v>52</v>
      </c>
      <c r="B77" s="24" t="str">
        <f t="shared" si="1"/>
        <v>***.411.902-**</v>
      </c>
      <c r="C77" s="25" t="s">
        <v>204</v>
      </c>
      <c r="D77" s="25" t="s">
        <v>71</v>
      </c>
      <c r="E77" s="12" t="s">
        <v>55</v>
      </c>
      <c r="F77" s="12" t="s">
        <v>55</v>
      </c>
      <c r="G77" s="33">
        <v>150</v>
      </c>
      <c r="H77" s="34" t="s">
        <v>56</v>
      </c>
      <c r="I77" s="9" t="s">
        <v>55</v>
      </c>
      <c r="J77" s="9" t="s">
        <v>55</v>
      </c>
      <c r="K77" s="9" t="s">
        <v>55</v>
      </c>
      <c r="L77" s="9" t="s">
        <v>55</v>
      </c>
      <c r="M77" s="9" t="s">
        <v>55</v>
      </c>
      <c r="N77" s="9" t="s">
        <v>55</v>
      </c>
      <c r="O77" s="9" t="s">
        <v>55</v>
      </c>
      <c r="P77" s="9" t="s">
        <v>55</v>
      </c>
      <c r="Q77" s="9" t="s">
        <v>55</v>
      </c>
      <c r="R77" s="9" t="s">
        <v>55</v>
      </c>
      <c r="S77" s="9" t="s">
        <v>55</v>
      </c>
      <c r="T77" s="9" t="s">
        <v>55</v>
      </c>
      <c r="U77" s="9" t="s">
        <v>55</v>
      </c>
      <c r="V77" s="9" t="s">
        <v>55</v>
      </c>
      <c r="W77" s="9" t="s">
        <v>55</v>
      </c>
      <c r="X77" s="9" t="s">
        <v>55</v>
      </c>
      <c r="Y77" s="9" t="s">
        <v>55</v>
      </c>
      <c r="Z77" s="9" t="s">
        <v>55</v>
      </c>
      <c r="AA77" s="28" t="s">
        <v>57</v>
      </c>
      <c r="AB77" s="35"/>
      <c r="AC77" s="35"/>
      <c r="AD77" s="29" t="s">
        <v>57</v>
      </c>
      <c r="AH77" s="30" t="s">
        <v>205</v>
      </c>
    </row>
    <row r="78" spans="1:34" ht="15.75" customHeight="1" x14ac:dyDescent="0.2">
      <c r="A78" s="12" t="s">
        <v>52</v>
      </c>
      <c r="B78" s="24" t="str">
        <f t="shared" si="1"/>
        <v>***.794.672-**</v>
      </c>
      <c r="C78" s="25" t="s">
        <v>206</v>
      </c>
      <c r="D78" s="25" t="s">
        <v>54</v>
      </c>
      <c r="E78" s="12" t="s">
        <v>55</v>
      </c>
      <c r="F78" s="12" t="s">
        <v>55</v>
      </c>
      <c r="G78" s="33">
        <v>150</v>
      </c>
      <c r="H78" s="34" t="s">
        <v>56</v>
      </c>
      <c r="I78" s="9" t="s">
        <v>55</v>
      </c>
      <c r="J78" s="9" t="s">
        <v>55</v>
      </c>
      <c r="K78" s="9" t="s">
        <v>55</v>
      </c>
      <c r="L78" s="9" t="s">
        <v>55</v>
      </c>
      <c r="M78" s="9" t="s">
        <v>55</v>
      </c>
      <c r="N78" s="9" t="s">
        <v>55</v>
      </c>
      <c r="O78" s="9" t="s">
        <v>55</v>
      </c>
      <c r="P78" s="9" t="s">
        <v>55</v>
      </c>
      <c r="Q78" s="9" t="s">
        <v>55</v>
      </c>
      <c r="R78" s="9" t="s">
        <v>55</v>
      </c>
      <c r="S78" s="9" t="s">
        <v>55</v>
      </c>
      <c r="T78" s="9" t="s">
        <v>55</v>
      </c>
      <c r="U78" s="9" t="s">
        <v>55</v>
      </c>
      <c r="V78" s="9" t="s">
        <v>55</v>
      </c>
      <c r="W78" s="9" t="s">
        <v>55</v>
      </c>
      <c r="X78" s="9" t="s">
        <v>55</v>
      </c>
      <c r="Y78" s="9" t="s">
        <v>55</v>
      </c>
      <c r="Z78" s="9" t="s">
        <v>55</v>
      </c>
      <c r="AA78" s="28" t="s">
        <v>57</v>
      </c>
      <c r="AB78" s="35"/>
      <c r="AC78" s="35"/>
      <c r="AD78" s="29" t="s">
        <v>57</v>
      </c>
      <c r="AH78" s="30" t="s">
        <v>207</v>
      </c>
    </row>
    <row r="79" spans="1:34" ht="15.75" customHeight="1" x14ac:dyDescent="0.2">
      <c r="A79" s="12" t="s">
        <v>52</v>
      </c>
      <c r="B79" s="24" t="str">
        <f t="shared" si="1"/>
        <v>***.482.072-**</v>
      </c>
      <c r="C79" s="25" t="s">
        <v>208</v>
      </c>
      <c r="D79" s="25" t="s">
        <v>54</v>
      </c>
      <c r="E79" s="12" t="s">
        <v>55</v>
      </c>
      <c r="F79" s="12" t="s">
        <v>55</v>
      </c>
      <c r="G79" s="33">
        <v>150</v>
      </c>
      <c r="H79" s="34" t="s">
        <v>56</v>
      </c>
      <c r="I79" s="9" t="s">
        <v>55</v>
      </c>
      <c r="J79" s="9" t="s">
        <v>55</v>
      </c>
      <c r="K79" s="9" t="s">
        <v>55</v>
      </c>
      <c r="L79" s="9" t="s">
        <v>55</v>
      </c>
      <c r="M79" s="9" t="s">
        <v>55</v>
      </c>
      <c r="N79" s="9" t="s">
        <v>55</v>
      </c>
      <c r="O79" s="9" t="s">
        <v>55</v>
      </c>
      <c r="P79" s="9" t="s">
        <v>55</v>
      </c>
      <c r="Q79" s="9" t="s">
        <v>55</v>
      </c>
      <c r="R79" s="9" t="s">
        <v>55</v>
      </c>
      <c r="S79" s="9" t="s">
        <v>55</v>
      </c>
      <c r="T79" s="9" t="s">
        <v>55</v>
      </c>
      <c r="U79" s="9" t="s">
        <v>55</v>
      </c>
      <c r="V79" s="9" t="s">
        <v>55</v>
      </c>
      <c r="W79" s="9" t="s">
        <v>55</v>
      </c>
      <c r="X79" s="9" t="s">
        <v>55</v>
      </c>
      <c r="Y79" s="9" t="s">
        <v>55</v>
      </c>
      <c r="Z79" s="9" t="s">
        <v>55</v>
      </c>
      <c r="AA79" s="28" t="s">
        <v>57</v>
      </c>
      <c r="AB79" s="35"/>
      <c r="AC79" s="35"/>
      <c r="AD79" s="29" t="s">
        <v>57</v>
      </c>
      <c r="AH79" s="30" t="s">
        <v>209</v>
      </c>
    </row>
    <row r="80" spans="1:34" ht="15.75" customHeight="1" x14ac:dyDescent="0.2">
      <c r="A80" s="12" t="s">
        <v>52</v>
      </c>
      <c r="B80" s="24" t="str">
        <f t="shared" si="1"/>
        <v>***.398.742-**</v>
      </c>
      <c r="C80" s="25" t="s">
        <v>210</v>
      </c>
      <c r="D80" s="25" t="s">
        <v>54</v>
      </c>
      <c r="E80" s="12" t="s">
        <v>55</v>
      </c>
      <c r="F80" s="12" t="s">
        <v>55</v>
      </c>
      <c r="G80" s="33">
        <v>150</v>
      </c>
      <c r="H80" s="34" t="s">
        <v>56</v>
      </c>
      <c r="I80" s="9" t="s">
        <v>55</v>
      </c>
      <c r="J80" s="9" t="s">
        <v>55</v>
      </c>
      <c r="K80" s="9" t="s">
        <v>55</v>
      </c>
      <c r="L80" s="9" t="s">
        <v>55</v>
      </c>
      <c r="M80" s="9" t="s">
        <v>55</v>
      </c>
      <c r="N80" s="9" t="s">
        <v>55</v>
      </c>
      <c r="O80" s="9" t="s">
        <v>55</v>
      </c>
      <c r="P80" s="9" t="s">
        <v>55</v>
      </c>
      <c r="Q80" s="9" t="s">
        <v>55</v>
      </c>
      <c r="R80" s="9" t="s">
        <v>55</v>
      </c>
      <c r="S80" s="9" t="s">
        <v>55</v>
      </c>
      <c r="T80" s="9" t="s">
        <v>55</v>
      </c>
      <c r="U80" s="9" t="s">
        <v>55</v>
      </c>
      <c r="V80" s="9" t="s">
        <v>55</v>
      </c>
      <c r="W80" s="9" t="s">
        <v>55</v>
      </c>
      <c r="X80" s="9" t="s">
        <v>55</v>
      </c>
      <c r="Y80" s="9" t="s">
        <v>55</v>
      </c>
      <c r="Z80" s="9" t="s">
        <v>55</v>
      </c>
      <c r="AA80" s="28" t="s">
        <v>57</v>
      </c>
      <c r="AB80" s="35"/>
      <c r="AC80" s="35"/>
      <c r="AD80" s="29" t="s">
        <v>57</v>
      </c>
      <c r="AH80" s="30" t="s">
        <v>211</v>
      </c>
    </row>
    <row r="81" spans="1:34" ht="15.75" customHeight="1" x14ac:dyDescent="0.2">
      <c r="A81" s="12" t="s">
        <v>52</v>
      </c>
      <c r="B81" s="24" t="str">
        <f t="shared" si="1"/>
        <v>***.268.262-**</v>
      </c>
      <c r="C81" s="25" t="s">
        <v>212</v>
      </c>
      <c r="D81" s="25" t="s">
        <v>54</v>
      </c>
      <c r="E81" s="12" t="s">
        <v>55</v>
      </c>
      <c r="F81" s="12" t="s">
        <v>55</v>
      </c>
      <c r="G81" s="33">
        <v>150</v>
      </c>
      <c r="H81" s="34" t="s">
        <v>56</v>
      </c>
      <c r="I81" s="9" t="s">
        <v>55</v>
      </c>
      <c r="J81" s="9" t="s">
        <v>55</v>
      </c>
      <c r="K81" s="9" t="s">
        <v>55</v>
      </c>
      <c r="L81" s="9" t="s">
        <v>55</v>
      </c>
      <c r="M81" s="9" t="s">
        <v>55</v>
      </c>
      <c r="N81" s="9" t="s">
        <v>55</v>
      </c>
      <c r="O81" s="9" t="s">
        <v>55</v>
      </c>
      <c r="P81" s="9" t="s">
        <v>55</v>
      </c>
      <c r="Q81" s="9" t="s">
        <v>55</v>
      </c>
      <c r="R81" s="9" t="s">
        <v>55</v>
      </c>
      <c r="S81" s="9" t="s">
        <v>55</v>
      </c>
      <c r="T81" s="9" t="s">
        <v>55</v>
      </c>
      <c r="U81" s="9" t="s">
        <v>55</v>
      </c>
      <c r="V81" s="9" t="s">
        <v>55</v>
      </c>
      <c r="W81" s="9" t="s">
        <v>55</v>
      </c>
      <c r="X81" s="9" t="s">
        <v>55</v>
      </c>
      <c r="Y81" s="9" t="s">
        <v>55</v>
      </c>
      <c r="Z81" s="9" t="s">
        <v>55</v>
      </c>
      <c r="AA81" s="28" t="s">
        <v>57</v>
      </c>
      <c r="AB81" s="35"/>
      <c r="AC81" s="35"/>
      <c r="AD81" s="29" t="s">
        <v>57</v>
      </c>
      <c r="AH81" s="30" t="s">
        <v>213</v>
      </c>
    </row>
    <row r="82" spans="1:34" ht="15.75" customHeight="1" x14ac:dyDescent="0.2">
      <c r="A82" s="12" t="s">
        <v>52</v>
      </c>
      <c r="B82" s="24" t="str">
        <f t="shared" si="1"/>
        <v>***.826.032-**</v>
      </c>
      <c r="C82" s="25" t="s">
        <v>214</v>
      </c>
      <c r="D82" s="25" t="s">
        <v>54</v>
      </c>
      <c r="E82" s="12" t="s">
        <v>55</v>
      </c>
      <c r="F82" s="12" t="s">
        <v>55</v>
      </c>
      <c r="G82" s="33">
        <v>150</v>
      </c>
      <c r="H82" s="34" t="s">
        <v>56</v>
      </c>
      <c r="I82" s="9" t="s">
        <v>55</v>
      </c>
      <c r="J82" s="9" t="s">
        <v>55</v>
      </c>
      <c r="K82" s="9" t="s">
        <v>55</v>
      </c>
      <c r="L82" s="9" t="s">
        <v>55</v>
      </c>
      <c r="M82" s="9" t="s">
        <v>55</v>
      </c>
      <c r="N82" s="9" t="s">
        <v>55</v>
      </c>
      <c r="O82" s="9" t="s">
        <v>55</v>
      </c>
      <c r="P82" s="9" t="s">
        <v>55</v>
      </c>
      <c r="Q82" s="9" t="s">
        <v>55</v>
      </c>
      <c r="R82" s="9" t="s">
        <v>55</v>
      </c>
      <c r="S82" s="9" t="s">
        <v>55</v>
      </c>
      <c r="T82" s="9" t="s">
        <v>55</v>
      </c>
      <c r="U82" s="9" t="s">
        <v>55</v>
      </c>
      <c r="V82" s="9" t="s">
        <v>55</v>
      </c>
      <c r="W82" s="9" t="s">
        <v>55</v>
      </c>
      <c r="X82" s="9" t="s">
        <v>55</v>
      </c>
      <c r="Y82" s="9" t="s">
        <v>55</v>
      </c>
      <c r="Z82" s="9" t="s">
        <v>55</v>
      </c>
      <c r="AA82" s="28" t="s">
        <v>57</v>
      </c>
      <c r="AB82" s="35"/>
      <c r="AC82" s="35"/>
      <c r="AD82" s="29" t="s">
        <v>57</v>
      </c>
      <c r="AH82" s="30" t="s">
        <v>215</v>
      </c>
    </row>
    <row r="83" spans="1:34" ht="15.75" customHeight="1" x14ac:dyDescent="0.2">
      <c r="A83" s="12" t="s">
        <v>52</v>
      </c>
      <c r="B83" s="24" t="str">
        <f t="shared" si="1"/>
        <v>***.031.702-**</v>
      </c>
      <c r="C83" s="25" t="s">
        <v>216</v>
      </c>
      <c r="D83" s="25" t="s">
        <v>54</v>
      </c>
      <c r="E83" s="12" t="s">
        <v>55</v>
      </c>
      <c r="F83" s="12" t="s">
        <v>55</v>
      </c>
      <c r="G83" s="33">
        <v>150</v>
      </c>
      <c r="H83" s="34" t="s">
        <v>56</v>
      </c>
      <c r="I83" s="9" t="s">
        <v>55</v>
      </c>
      <c r="J83" s="9" t="s">
        <v>55</v>
      </c>
      <c r="K83" s="9" t="s">
        <v>55</v>
      </c>
      <c r="L83" s="9" t="s">
        <v>55</v>
      </c>
      <c r="M83" s="9" t="s">
        <v>55</v>
      </c>
      <c r="N83" s="9" t="s">
        <v>55</v>
      </c>
      <c r="O83" s="9" t="s">
        <v>55</v>
      </c>
      <c r="P83" s="9" t="s">
        <v>55</v>
      </c>
      <c r="Q83" s="9" t="s">
        <v>55</v>
      </c>
      <c r="R83" s="9" t="s">
        <v>55</v>
      </c>
      <c r="S83" s="9" t="s">
        <v>55</v>
      </c>
      <c r="T83" s="9" t="s">
        <v>55</v>
      </c>
      <c r="U83" s="9" t="s">
        <v>55</v>
      </c>
      <c r="V83" s="9" t="s">
        <v>55</v>
      </c>
      <c r="W83" s="9" t="s">
        <v>55</v>
      </c>
      <c r="X83" s="9" t="s">
        <v>55</v>
      </c>
      <c r="Y83" s="9" t="s">
        <v>55</v>
      </c>
      <c r="Z83" s="9" t="s">
        <v>55</v>
      </c>
      <c r="AA83" s="28" t="s">
        <v>57</v>
      </c>
      <c r="AB83" s="35"/>
      <c r="AC83" s="35"/>
      <c r="AD83" s="29" t="s">
        <v>57</v>
      </c>
      <c r="AH83" s="30" t="s">
        <v>217</v>
      </c>
    </row>
    <row r="84" spans="1:34" ht="15.75" customHeight="1" x14ac:dyDescent="0.2">
      <c r="A84" s="12" t="s">
        <v>52</v>
      </c>
      <c r="B84" s="24" t="str">
        <f t="shared" si="1"/>
        <v>***.883.162-**</v>
      </c>
      <c r="C84" s="25" t="s">
        <v>218</v>
      </c>
      <c r="D84" s="25" t="s">
        <v>71</v>
      </c>
      <c r="E84" s="12" t="s">
        <v>55</v>
      </c>
      <c r="F84" s="12" t="s">
        <v>55</v>
      </c>
      <c r="G84" s="33">
        <v>150</v>
      </c>
      <c r="H84" s="34" t="s">
        <v>56</v>
      </c>
      <c r="I84" s="9" t="s">
        <v>55</v>
      </c>
      <c r="J84" s="9" t="s">
        <v>55</v>
      </c>
      <c r="K84" s="9" t="s">
        <v>55</v>
      </c>
      <c r="L84" s="9" t="s">
        <v>55</v>
      </c>
      <c r="M84" s="9" t="s">
        <v>55</v>
      </c>
      <c r="N84" s="9" t="s">
        <v>55</v>
      </c>
      <c r="O84" s="9" t="s">
        <v>55</v>
      </c>
      <c r="P84" s="9" t="s">
        <v>55</v>
      </c>
      <c r="Q84" s="9" t="s">
        <v>55</v>
      </c>
      <c r="R84" s="9" t="s">
        <v>55</v>
      </c>
      <c r="S84" s="9" t="s">
        <v>55</v>
      </c>
      <c r="T84" s="9" t="s">
        <v>55</v>
      </c>
      <c r="U84" s="9" t="s">
        <v>55</v>
      </c>
      <c r="V84" s="9" t="s">
        <v>55</v>
      </c>
      <c r="W84" s="9" t="s">
        <v>55</v>
      </c>
      <c r="X84" s="9" t="s">
        <v>55</v>
      </c>
      <c r="Y84" s="9" t="s">
        <v>55</v>
      </c>
      <c r="Z84" s="9" t="s">
        <v>55</v>
      </c>
      <c r="AA84" s="28" t="s">
        <v>57</v>
      </c>
      <c r="AB84" s="35"/>
      <c r="AC84" s="35"/>
      <c r="AD84" s="29" t="s">
        <v>57</v>
      </c>
      <c r="AH84" s="30" t="s">
        <v>219</v>
      </c>
    </row>
    <row r="85" spans="1:34" ht="15.75" customHeight="1" x14ac:dyDescent="0.2">
      <c r="A85" s="12" t="s">
        <v>52</v>
      </c>
      <c r="B85" s="24" t="str">
        <f t="shared" si="1"/>
        <v>***.749.452-**</v>
      </c>
      <c r="C85" s="25" t="s">
        <v>220</v>
      </c>
      <c r="D85" s="25" t="s">
        <v>71</v>
      </c>
      <c r="E85" s="12" t="s">
        <v>55</v>
      </c>
      <c r="F85" s="12" t="s">
        <v>55</v>
      </c>
      <c r="G85" s="33">
        <v>150</v>
      </c>
      <c r="H85" s="34" t="s">
        <v>56</v>
      </c>
      <c r="I85" s="9" t="s">
        <v>55</v>
      </c>
      <c r="J85" s="9" t="s">
        <v>55</v>
      </c>
      <c r="K85" s="9" t="s">
        <v>55</v>
      </c>
      <c r="L85" s="9" t="s">
        <v>55</v>
      </c>
      <c r="M85" s="9" t="s">
        <v>55</v>
      </c>
      <c r="N85" s="9" t="s">
        <v>55</v>
      </c>
      <c r="O85" s="9" t="s">
        <v>55</v>
      </c>
      <c r="P85" s="9" t="s">
        <v>55</v>
      </c>
      <c r="Q85" s="9" t="s">
        <v>55</v>
      </c>
      <c r="R85" s="9" t="s">
        <v>55</v>
      </c>
      <c r="S85" s="9" t="s">
        <v>55</v>
      </c>
      <c r="T85" s="9" t="s">
        <v>55</v>
      </c>
      <c r="U85" s="9" t="s">
        <v>55</v>
      </c>
      <c r="V85" s="9" t="s">
        <v>55</v>
      </c>
      <c r="W85" s="9" t="s">
        <v>55</v>
      </c>
      <c r="X85" s="9" t="s">
        <v>55</v>
      </c>
      <c r="Y85" s="9" t="s">
        <v>55</v>
      </c>
      <c r="Z85" s="9" t="s">
        <v>55</v>
      </c>
      <c r="AA85" s="28" t="s">
        <v>57</v>
      </c>
      <c r="AB85" s="35"/>
      <c r="AC85" s="35"/>
      <c r="AD85" s="29" t="s">
        <v>57</v>
      </c>
      <c r="AH85" s="30" t="s">
        <v>221</v>
      </c>
    </row>
    <row r="86" spans="1:34" ht="15.75" customHeight="1" x14ac:dyDescent="0.2">
      <c r="A86" s="12" t="s">
        <v>52</v>
      </c>
      <c r="B86" s="24" t="str">
        <f t="shared" si="1"/>
        <v>***.282.762-**</v>
      </c>
      <c r="C86" s="25" t="s">
        <v>222</v>
      </c>
      <c r="D86" s="25" t="s">
        <v>71</v>
      </c>
      <c r="E86" s="12" t="s">
        <v>55</v>
      </c>
      <c r="F86" s="12" t="s">
        <v>55</v>
      </c>
      <c r="G86" s="33">
        <v>150</v>
      </c>
      <c r="H86" s="34" t="s">
        <v>56</v>
      </c>
      <c r="I86" s="9" t="s">
        <v>55</v>
      </c>
      <c r="J86" s="9" t="s">
        <v>55</v>
      </c>
      <c r="K86" s="9" t="s">
        <v>55</v>
      </c>
      <c r="L86" s="9" t="s">
        <v>55</v>
      </c>
      <c r="M86" s="9" t="s">
        <v>55</v>
      </c>
      <c r="N86" s="9" t="s">
        <v>55</v>
      </c>
      <c r="O86" s="9" t="s">
        <v>55</v>
      </c>
      <c r="P86" s="9" t="s">
        <v>55</v>
      </c>
      <c r="Q86" s="9" t="s">
        <v>55</v>
      </c>
      <c r="R86" s="9" t="s">
        <v>55</v>
      </c>
      <c r="S86" s="9" t="s">
        <v>55</v>
      </c>
      <c r="T86" s="9" t="s">
        <v>55</v>
      </c>
      <c r="U86" s="9" t="s">
        <v>55</v>
      </c>
      <c r="V86" s="9" t="s">
        <v>55</v>
      </c>
      <c r="W86" s="9" t="s">
        <v>55</v>
      </c>
      <c r="X86" s="9" t="s">
        <v>55</v>
      </c>
      <c r="Y86" s="9" t="s">
        <v>55</v>
      </c>
      <c r="Z86" s="9" t="s">
        <v>55</v>
      </c>
      <c r="AA86" s="28" t="s">
        <v>57</v>
      </c>
      <c r="AB86" s="35"/>
      <c r="AC86" s="35"/>
      <c r="AD86" s="29" t="s">
        <v>57</v>
      </c>
      <c r="AH86" s="30" t="s">
        <v>223</v>
      </c>
    </row>
    <row r="87" spans="1:34" ht="15.75" customHeight="1" x14ac:dyDescent="0.2">
      <c r="A87" s="12" t="s">
        <v>52</v>
      </c>
      <c r="B87" s="24" t="str">
        <f t="shared" si="1"/>
        <v>***.482.492-**</v>
      </c>
      <c r="C87" s="25" t="s">
        <v>224</v>
      </c>
      <c r="D87" s="25" t="s">
        <v>54</v>
      </c>
      <c r="E87" s="12" t="s">
        <v>55</v>
      </c>
      <c r="F87" s="12" t="s">
        <v>55</v>
      </c>
      <c r="G87" s="33">
        <v>150</v>
      </c>
      <c r="H87" s="34" t="s">
        <v>56</v>
      </c>
      <c r="I87" s="9" t="s">
        <v>55</v>
      </c>
      <c r="J87" s="9" t="s">
        <v>55</v>
      </c>
      <c r="K87" s="9" t="s">
        <v>55</v>
      </c>
      <c r="L87" s="9" t="s">
        <v>55</v>
      </c>
      <c r="M87" s="9" t="s">
        <v>55</v>
      </c>
      <c r="N87" s="9" t="s">
        <v>55</v>
      </c>
      <c r="O87" s="9" t="s">
        <v>55</v>
      </c>
      <c r="P87" s="9" t="s">
        <v>55</v>
      </c>
      <c r="Q87" s="9" t="s">
        <v>55</v>
      </c>
      <c r="R87" s="9" t="s">
        <v>55</v>
      </c>
      <c r="S87" s="9" t="s">
        <v>55</v>
      </c>
      <c r="T87" s="9" t="s">
        <v>55</v>
      </c>
      <c r="U87" s="9" t="s">
        <v>55</v>
      </c>
      <c r="V87" s="9" t="s">
        <v>55</v>
      </c>
      <c r="W87" s="9" t="s">
        <v>55</v>
      </c>
      <c r="X87" s="9" t="s">
        <v>55</v>
      </c>
      <c r="Y87" s="9" t="s">
        <v>55</v>
      </c>
      <c r="Z87" s="9" t="s">
        <v>55</v>
      </c>
      <c r="AA87" s="28" t="s">
        <v>57</v>
      </c>
      <c r="AB87" s="35"/>
      <c r="AC87" s="35"/>
      <c r="AD87" s="29" t="s">
        <v>57</v>
      </c>
      <c r="AH87" s="30" t="s">
        <v>225</v>
      </c>
    </row>
    <row r="88" spans="1:34" ht="15.75" customHeight="1" x14ac:dyDescent="0.2">
      <c r="A88" s="12" t="s">
        <v>52</v>
      </c>
      <c r="B88" s="24" t="str">
        <f t="shared" si="1"/>
        <v>***.877.162-**</v>
      </c>
      <c r="C88" s="25" t="s">
        <v>226</v>
      </c>
      <c r="D88" s="25" t="s">
        <v>71</v>
      </c>
      <c r="E88" s="12" t="s">
        <v>55</v>
      </c>
      <c r="F88" s="12" t="s">
        <v>55</v>
      </c>
      <c r="G88" s="33">
        <v>150</v>
      </c>
      <c r="H88" s="34" t="s">
        <v>56</v>
      </c>
      <c r="I88" s="9" t="s">
        <v>55</v>
      </c>
      <c r="J88" s="9" t="s">
        <v>55</v>
      </c>
      <c r="K88" s="9" t="s">
        <v>55</v>
      </c>
      <c r="L88" s="9" t="s">
        <v>55</v>
      </c>
      <c r="M88" s="9" t="s">
        <v>55</v>
      </c>
      <c r="N88" s="9" t="s">
        <v>55</v>
      </c>
      <c r="O88" s="9" t="s">
        <v>55</v>
      </c>
      <c r="P88" s="9" t="s">
        <v>55</v>
      </c>
      <c r="Q88" s="9" t="s">
        <v>55</v>
      </c>
      <c r="R88" s="9" t="s">
        <v>55</v>
      </c>
      <c r="S88" s="9" t="s">
        <v>55</v>
      </c>
      <c r="T88" s="9" t="s">
        <v>55</v>
      </c>
      <c r="U88" s="9" t="s">
        <v>55</v>
      </c>
      <c r="V88" s="9" t="s">
        <v>55</v>
      </c>
      <c r="W88" s="9" t="s">
        <v>55</v>
      </c>
      <c r="X88" s="9" t="s">
        <v>55</v>
      </c>
      <c r="Y88" s="9" t="s">
        <v>55</v>
      </c>
      <c r="Z88" s="9" t="s">
        <v>55</v>
      </c>
      <c r="AA88" s="28" t="s">
        <v>57</v>
      </c>
      <c r="AB88" s="35"/>
      <c r="AC88" s="35"/>
      <c r="AD88" s="29" t="s">
        <v>57</v>
      </c>
      <c r="AH88" s="30" t="s">
        <v>227</v>
      </c>
    </row>
    <row r="89" spans="1:34" ht="15.75" customHeight="1" x14ac:dyDescent="0.2">
      <c r="A89" s="12" t="s">
        <v>52</v>
      </c>
      <c r="B89" s="24" t="str">
        <f t="shared" si="1"/>
        <v>***.470.312-**</v>
      </c>
      <c r="C89" s="25" t="s">
        <v>228</v>
      </c>
      <c r="D89" s="25" t="s">
        <v>66</v>
      </c>
      <c r="E89" s="12" t="s">
        <v>55</v>
      </c>
      <c r="F89" s="12" t="s">
        <v>55</v>
      </c>
      <c r="G89" s="33">
        <v>150</v>
      </c>
      <c r="H89" s="34" t="s">
        <v>56</v>
      </c>
      <c r="I89" s="9" t="s">
        <v>55</v>
      </c>
      <c r="J89" s="9" t="s">
        <v>55</v>
      </c>
      <c r="K89" s="9" t="s">
        <v>55</v>
      </c>
      <c r="L89" s="9" t="s">
        <v>55</v>
      </c>
      <c r="M89" s="9" t="s">
        <v>55</v>
      </c>
      <c r="N89" s="9" t="s">
        <v>55</v>
      </c>
      <c r="O89" s="9" t="s">
        <v>55</v>
      </c>
      <c r="P89" s="9" t="s">
        <v>55</v>
      </c>
      <c r="Q89" s="9" t="s">
        <v>55</v>
      </c>
      <c r="R89" s="9" t="s">
        <v>55</v>
      </c>
      <c r="S89" s="9" t="s">
        <v>55</v>
      </c>
      <c r="T89" s="9" t="s">
        <v>55</v>
      </c>
      <c r="U89" s="9" t="s">
        <v>55</v>
      </c>
      <c r="V89" s="9" t="s">
        <v>55</v>
      </c>
      <c r="W89" s="9" t="s">
        <v>55</v>
      </c>
      <c r="X89" s="9" t="s">
        <v>55</v>
      </c>
      <c r="Y89" s="9" t="s">
        <v>55</v>
      </c>
      <c r="Z89" s="9" t="s">
        <v>55</v>
      </c>
      <c r="AA89" s="28" t="s">
        <v>57</v>
      </c>
      <c r="AB89" s="35"/>
      <c r="AC89" s="35"/>
      <c r="AD89" s="29" t="s">
        <v>57</v>
      </c>
      <c r="AH89" s="30" t="s">
        <v>229</v>
      </c>
    </row>
    <row r="90" spans="1:34" ht="15.75" customHeight="1" x14ac:dyDescent="0.2">
      <c r="A90" s="12" t="s">
        <v>52</v>
      </c>
      <c r="B90" s="24" t="str">
        <f t="shared" si="1"/>
        <v>***.427.992-**</v>
      </c>
      <c r="C90" s="25" t="s">
        <v>230</v>
      </c>
      <c r="D90" s="25" t="s">
        <v>66</v>
      </c>
      <c r="E90" s="12" t="s">
        <v>55</v>
      </c>
      <c r="F90" s="12" t="s">
        <v>55</v>
      </c>
      <c r="G90" s="33">
        <v>150</v>
      </c>
      <c r="H90" s="34" t="s">
        <v>56</v>
      </c>
      <c r="I90" s="9" t="s">
        <v>55</v>
      </c>
      <c r="J90" s="9" t="s">
        <v>55</v>
      </c>
      <c r="K90" s="9" t="s">
        <v>55</v>
      </c>
      <c r="L90" s="9" t="s">
        <v>55</v>
      </c>
      <c r="M90" s="9" t="s">
        <v>55</v>
      </c>
      <c r="N90" s="9" t="s">
        <v>55</v>
      </c>
      <c r="O90" s="9" t="s">
        <v>55</v>
      </c>
      <c r="P90" s="9" t="s">
        <v>55</v>
      </c>
      <c r="Q90" s="9" t="s">
        <v>55</v>
      </c>
      <c r="R90" s="9" t="s">
        <v>55</v>
      </c>
      <c r="S90" s="9" t="s">
        <v>55</v>
      </c>
      <c r="T90" s="9" t="s">
        <v>55</v>
      </c>
      <c r="U90" s="9" t="s">
        <v>55</v>
      </c>
      <c r="V90" s="9" t="s">
        <v>55</v>
      </c>
      <c r="W90" s="9" t="s">
        <v>55</v>
      </c>
      <c r="X90" s="9" t="s">
        <v>55</v>
      </c>
      <c r="Y90" s="9" t="s">
        <v>55</v>
      </c>
      <c r="Z90" s="9" t="s">
        <v>55</v>
      </c>
      <c r="AA90" s="28" t="s">
        <v>57</v>
      </c>
      <c r="AB90" s="35"/>
      <c r="AC90" s="35"/>
      <c r="AD90" s="29" t="s">
        <v>57</v>
      </c>
      <c r="AH90" s="30" t="s">
        <v>231</v>
      </c>
    </row>
    <row r="91" spans="1:34" ht="15.75" customHeight="1" x14ac:dyDescent="0.2">
      <c r="A91" s="12" t="s">
        <v>52</v>
      </c>
      <c r="B91" s="24" t="str">
        <f t="shared" si="1"/>
        <v>***.621.462-**</v>
      </c>
      <c r="C91" s="25" t="s">
        <v>232</v>
      </c>
      <c r="D91" s="25" t="s">
        <v>54</v>
      </c>
      <c r="E91" s="12" t="s">
        <v>55</v>
      </c>
      <c r="F91" s="12" t="s">
        <v>55</v>
      </c>
      <c r="G91" s="33">
        <v>150</v>
      </c>
      <c r="H91" s="34" t="s">
        <v>56</v>
      </c>
      <c r="I91" s="9" t="s">
        <v>55</v>
      </c>
      <c r="J91" s="9" t="s">
        <v>55</v>
      </c>
      <c r="K91" s="9" t="s">
        <v>55</v>
      </c>
      <c r="L91" s="9" t="s">
        <v>55</v>
      </c>
      <c r="M91" s="9" t="s">
        <v>55</v>
      </c>
      <c r="N91" s="9" t="s">
        <v>55</v>
      </c>
      <c r="O91" s="9" t="s">
        <v>55</v>
      </c>
      <c r="P91" s="9" t="s">
        <v>55</v>
      </c>
      <c r="Q91" s="9" t="s">
        <v>55</v>
      </c>
      <c r="R91" s="9" t="s">
        <v>55</v>
      </c>
      <c r="S91" s="9" t="s">
        <v>55</v>
      </c>
      <c r="T91" s="9" t="s">
        <v>55</v>
      </c>
      <c r="U91" s="9" t="s">
        <v>55</v>
      </c>
      <c r="V91" s="9" t="s">
        <v>55</v>
      </c>
      <c r="W91" s="9" t="s">
        <v>55</v>
      </c>
      <c r="X91" s="9" t="s">
        <v>55</v>
      </c>
      <c r="Y91" s="9" t="s">
        <v>55</v>
      </c>
      <c r="Z91" s="9" t="s">
        <v>55</v>
      </c>
      <c r="AA91" s="28" t="s">
        <v>57</v>
      </c>
      <c r="AB91" s="35"/>
      <c r="AC91" s="35"/>
      <c r="AD91" s="29" t="s">
        <v>57</v>
      </c>
      <c r="AH91" s="30" t="s">
        <v>233</v>
      </c>
    </row>
    <row r="92" spans="1:34" ht="15.75" customHeight="1" x14ac:dyDescent="0.2">
      <c r="A92" s="12" t="s">
        <v>52</v>
      </c>
      <c r="B92" s="24" t="str">
        <f t="shared" si="1"/>
        <v>***.838.822-**</v>
      </c>
      <c r="C92" s="25" t="s">
        <v>234</v>
      </c>
      <c r="D92" s="25" t="s">
        <v>71</v>
      </c>
      <c r="E92" s="12" t="s">
        <v>55</v>
      </c>
      <c r="F92" s="12" t="s">
        <v>55</v>
      </c>
      <c r="G92" s="33">
        <v>150</v>
      </c>
      <c r="H92" s="34" t="s">
        <v>56</v>
      </c>
      <c r="I92" s="9" t="s">
        <v>55</v>
      </c>
      <c r="J92" s="9" t="s">
        <v>55</v>
      </c>
      <c r="K92" s="9" t="s">
        <v>55</v>
      </c>
      <c r="L92" s="9" t="s">
        <v>55</v>
      </c>
      <c r="M92" s="9" t="s">
        <v>55</v>
      </c>
      <c r="N92" s="9" t="s">
        <v>55</v>
      </c>
      <c r="O92" s="9" t="s">
        <v>55</v>
      </c>
      <c r="P92" s="9" t="s">
        <v>55</v>
      </c>
      <c r="Q92" s="9" t="s">
        <v>55</v>
      </c>
      <c r="R92" s="9" t="s">
        <v>55</v>
      </c>
      <c r="S92" s="9" t="s">
        <v>55</v>
      </c>
      <c r="T92" s="9" t="s">
        <v>55</v>
      </c>
      <c r="U92" s="9" t="s">
        <v>55</v>
      </c>
      <c r="V92" s="9" t="s">
        <v>55</v>
      </c>
      <c r="W92" s="9" t="s">
        <v>55</v>
      </c>
      <c r="X92" s="9" t="s">
        <v>55</v>
      </c>
      <c r="Y92" s="9" t="s">
        <v>55</v>
      </c>
      <c r="Z92" s="9" t="s">
        <v>55</v>
      </c>
      <c r="AA92" s="28" t="s">
        <v>57</v>
      </c>
      <c r="AB92" s="35"/>
      <c r="AC92" s="35"/>
      <c r="AD92" s="29" t="s">
        <v>57</v>
      </c>
      <c r="AH92" s="30" t="s">
        <v>235</v>
      </c>
    </row>
    <row r="93" spans="1:34" ht="15.75" customHeight="1" x14ac:dyDescent="0.2">
      <c r="A93" s="12" t="s">
        <v>52</v>
      </c>
      <c r="B93" s="24" t="str">
        <f t="shared" si="1"/>
        <v>***.920.072-**</v>
      </c>
      <c r="C93" s="25" t="s">
        <v>236</v>
      </c>
      <c r="D93" s="25" t="s">
        <v>71</v>
      </c>
      <c r="E93" s="12" t="s">
        <v>55</v>
      </c>
      <c r="F93" s="12" t="s">
        <v>55</v>
      </c>
      <c r="G93" s="33">
        <v>150</v>
      </c>
      <c r="H93" s="34" t="s">
        <v>56</v>
      </c>
      <c r="I93" s="9" t="s">
        <v>55</v>
      </c>
      <c r="J93" s="9" t="s">
        <v>55</v>
      </c>
      <c r="K93" s="9" t="s">
        <v>55</v>
      </c>
      <c r="L93" s="9" t="s">
        <v>55</v>
      </c>
      <c r="M93" s="9" t="s">
        <v>55</v>
      </c>
      <c r="N93" s="9" t="s">
        <v>55</v>
      </c>
      <c r="O93" s="9" t="s">
        <v>55</v>
      </c>
      <c r="P93" s="9" t="s">
        <v>55</v>
      </c>
      <c r="Q93" s="9" t="s">
        <v>55</v>
      </c>
      <c r="R93" s="9" t="s">
        <v>55</v>
      </c>
      <c r="S93" s="9" t="s">
        <v>55</v>
      </c>
      <c r="T93" s="9" t="s">
        <v>55</v>
      </c>
      <c r="U93" s="9" t="s">
        <v>55</v>
      </c>
      <c r="V93" s="9" t="s">
        <v>55</v>
      </c>
      <c r="W93" s="9" t="s">
        <v>55</v>
      </c>
      <c r="X93" s="9" t="s">
        <v>55</v>
      </c>
      <c r="Y93" s="9" t="s">
        <v>55</v>
      </c>
      <c r="Z93" s="9" t="s">
        <v>55</v>
      </c>
      <c r="AA93" s="28" t="s">
        <v>57</v>
      </c>
      <c r="AB93" s="35"/>
      <c r="AC93" s="35"/>
      <c r="AD93" s="29" t="s">
        <v>57</v>
      </c>
      <c r="AH93" s="30" t="s">
        <v>237</v>
      </c>
    </row>
    <row r="94" spans="1:34" ht="15.75" customHeight="1" x14ac:dyDescent="0.2">
      <c r="A94" s="12" t="s">
        <v>52</v>
      </c>
      <c r="B94" s="24" t="str">
        <f t="shared" si="1"/>
        <v>***.204.232-**</v>
      </c>
      <c r="C94" s="25" t="s">
        <v>238</v>
      </c>
      <c r="D94" s="25" t="s">
        <v>54</v>
      </c>
      <c r="E94" s="12" t="s">
        <v>55</v>
      </c>
      <c r="F94" s="12" t="s">
        <v>55</v>
      </c>
      <c r="G94" s="33">
        <v>150</v>
      </c>
      <c r="H94" s="34" t="s">
        <v>56</v>
      </c>
      <c r="I94" s="9" t="s">
        <v>55</v>
      </c>
      <c r="J94" s="9" t="s">
        <v>55</v>
      </c>
      <c r="K94" s="9" t="s">
        <v>55</v>
      </c>
      <c r="L94" s="9" t="s">
        <v>55</v>
      </c>
      <c r="M94" s="9" t="s">
        <v>55</v>
      </c>
      <c r="N94" s="9" t="s">
        <v>55</v>
      </c>
      <c r="O94" s="9" t="s">
        <v>55</v>
      </c>
      <c r="P94" s="9" t="s">
        <v>55</v>
      </c>
      <c r="Q94" s="9" t="s">
        <v>55</v>
      </c>
      <c r="R94" s="9" t="s">
        <v>55</v>
      </c>
      <c r="S94" s="9" t="s">
        <v>55</v>
      </c>
      <c r="T94" s="9" t="s">
        <v>55</v>
      </c>
      <c r="U94" s="9" t="s">
        <v>55</v>
      </c>
      <c r="V94" s="9" t="s">
        <v>55</v>
      </c>
      <c r="W94" s="9" t="s">
        <v>55</v>
      </c>
      <c r="X94" s="9" t="s">
        <v>55</v>
      </c>
      <c r="Y94" s="9" t="s">
        <v>55</v>
      </c>
      <c r="Z94" s="9" t="s">
        <v>55</v>
      </c>
      <c r="AA94" s="28" t="s">
        <v>57</v>
      </c>
      <c r="AB94" s="35"/>
      <c r="AC94" s="35"/>
      <c r="AD94" s="29" t="s">
        <v>57</v>
      </c>
      <c r="AH94" s="30" t="s">
        <v>239</v>
      </c>
    </row>
    <row r="95" spans="1:34" ht="15.75" customHeight="1" x14ac:dyDescent="0.2">
      <c r="A95" s="12" t="s">
        <v>52</v>
      </c>
      <c r="B95" s="24" t="str">
        <f t="shared" si="1"/>
        <v>***.834.112-**</v>
      </c>
      <c r="C95" s="25" t="s">
        <v>240</v>
      </c>
      <c r="D95" s="25" t="s">
        <v>71</v>
      </c>
      <c r="E95" s="12" t="s">
        <v>55</v>
      </c>
      <c r="F95" s="12" t="s">
        <v>55</v>
      </c>
      <c r="G95" s="33">
        <v>150</v>
      </c>
      <c r="H95" s="34" t="s">
        <v>56</v>
      </c>
      <c r="I95" s="9" t="s">
        <v>55</v>
      </c>
      <c r="J95" s="9" t="s">
        <v>55</v>
      </c>
      <c r="K95" s="9" t="s">
        <v>55</v>
      </c>
      <c r="L95" s="9" t="s">
        <v>55</v>
      </c>
      <c r="M95" s="9" t="s">
        <v>55</v>
      </c>
      <c r="N95" s="9" t="s">
        <v>55</v>
      </c>
      <c r="O95" s="9" t="s">
        <v>55</v>
      </c>
      <c r="P95" s="9" t="s">
        <v>55</v>
      </c>
      <c r="Q95" s="9" t="s">
        <v>55</v>
      </c>
      <c r="R95" s="9" t="s">
        <v>55</v>
      </c>
      <c r="S95" s="9" t="s">
        <v>55</v>
      </c>
      <c r="T95" s="9" t="s">
        <v>55</v>
      </c>
      <c r="U95" s="9" t="s">
        <v>55</v>
      </c>
      <c r="V95" s="9" t="s">
        <v>55</v>
      </c>
      <c r="W95" s="9" t="s">
        <v>55</v>
      </c>
      <c r="X95" s="9" t="s">
        <v>55</v>
      </c>
      <c r="Y95" s="9" t="s">
        <v>55</v>
      </c>
      <c r="Z95" s="9" t="s">
        <v>55</v>
      </c>
      <c r="AA95" s="28" t="s">
        <v>57</v>
      </c>
      <c r="AB95" s="35"/>
      <c r="AC95" s="35"/>
      <c r="AD95" s="29" t="s">
        <v>57</v>
      </c>
      <c r="AH95" s="30" t="s">
        <v>241</v>
      </c>
    </row>
    <row r="96" spans="1:34" ht="15.75" customHeight="1" x14ac:dyDescent="0.2">
      <c r="A96" s="12" t="s">
        <v>52</v>
      </c>
      <c r="B96" s="24" t="str">
        <f t="shared" si="1"/>
        <v>***.938.282-**</v>
      </c>
      <c r="C96" s="25" t="s">
        <v>242</v>
      </c>
      <c r="D96" s="25" t="s">
        <v>66</v>
      </c>
      <c r="E96" s="12" t="s">
        <v>55</v>
      </c>
      <c r="F96" s="12" t="s">
        <v>55</v>
      </c>
      <c r="G96" s="33">
        <v>150</v>
      </c>
      <c r="H96" s="34" t="s">
        <v>56</v>
      </c>
      <c r="I96" s="9" t="s">
        <v>55</v>
      </c>
      <c r="J96" s="9" t="s">
        <v>55</v>
      </c>
      <c r="K96" s="9" t="s">
        <v>55</v>
      </c>
      <c r="L96" s="9" t="s">
        <v>55</v>
      </c>
      <c r="M96" s="9" t="s">
        <v>55</v>
      </c>
      <c r="N96" s="9" t="s">
        <v>55</v>
      </c>
      <c r="O96" s="9" t="s">
        <v>55</v>
      </c>
      <c r="P96" s="9" t="s">
        <v>55</v>
      </c>
      <c r="Q96" s="9" t="s">
        <v>55</v>
      </c>
      <c r="R96" s="9" t="s">
        <v>55</v>
      </c>
      <c r="S96" s="9" t="s">
        <v>55</v>
      </c>
      <c r="T96" s="9" t="s">
        <v>55</v>
      </c>
      <c r="U96" s="9" t="s">
        <v>55</v>
      </c>
      <c r="V96" s="9" t="s">
        <v>55</v>
      </c>
      <c r="W96" s="9" t="s">
        <v>55</v>
      </c>
      <c r="X96" s="9" t="s">
        <v>55</v>
      </c>
      <c r="Y96" s="9" t="s">
        <v>55</v>
      </c>
      <c r="Z96" s="9" t="s">
        <v>55</v>
      </c>
      <c r="AA96" s="28" t="s">
        <v>57</v>
      </c>
      <c r="AB96" s="35"/>
      <c r="AC96" s="35"/>
      <c r="AD96" s="29" t="s">
        <v>57</v>
      </c>
      <c r="AH96" s="30" t="s">
        <v>243</v>
      </c>
    </row>
    <row r="97" spans="1:34" ht="15.75" customHeight="1" x14ac:dyDescent="0.2">
      <c r="A97" s="12" t="s">
        <v>52</v>
      </c>
      <c r="B97" s="24" t="str">
        <f t="shared" si="1"/>
        <v>***.808.947-**</v>
      </c>
      <c r="C97" s="25" t="s">
        <v>244</v>
      </c>
      <c r="D97" s="25" t="s">
        <v>54</v>
      </c>
      <c r="E97" s="12" t="s">
        <v>55</v>
      </c>
      <c r="F97" s="12" t="s">
        <v>55</v>
      </c>
      <c r="G97" s="33">
        <v>150</v>
      </c>
      <c r="H97" s="34" t="s">
        <v>56</v>
      </c>
      <c r="I97" s="9" t="s">
        <v>55</v>
      </c>
      <c r="J97" s="9" t="s">
        <v>55</v>
      </c>
      <c r="K97" s="9" t="s">
        <v>55</v>
      </c>
      <c r="L97" s="9" t="s">
        <v>55</v>
      </c>
      <c r="M97" s="9" t="s">
        <v>55</v>
      </c>
      <c r="N97" s="9" t="s">
        <v>55</v>
      </c>
      <c r="O97" s="9" t="s">
        <v>55</v>
      </c>
      <c r="P97" s="9" t="s">
        <v>55</v>
      </c>
      <c r="Q97" s="9" t="s">
        <v>55</v>
      </c>
      <c r="R97" s="9" t="s">
        <v>55</v>
      </c>
      <c r="S97" s="9" t="s">
        <v>55</v>
      </c>
      <c r="T97" s="9" t="s">
        <v>55</v>
      </c>
      <c r="U97" s="9" t="s">
        <v>55</v>
      </c>
      <c r="V97" s="9" t="s">
        <v>55</v>
      </c>
      <c r="W97" s="9" t="s">
        <v>55</v>
      </c>
      <c r="X97" s="9" t="s">
        <v>55</v>
      </c>
      <c r="Y97" s="9" t="s">
        <v>55</v>
      </c>
      <c r="Z97" s="9" t="s">
        <v>55</v>
      </c>
      <c r="AA97" s="28" t="s">
        <v>57</v>
      </c>
      <c r="AB97" s="35"/>
      <c r="AC97" s="35"/>
      <c r="AD97" s="29" t="s">
        <v>57</v>
      </c>
      <c r="AH97" s="30" t="s">
        <v>245</v>
      </c>
    </row>
    <row r="98" spans="1:34" ht="15.75" customHeight="1" x14ac:dyDescent="0.2">
      <c r="A98" s="12" t="s">
        <v>52</v>
      </c>
      <c r="B98" s="24" t="str">
        <f t="shared" si="1"/>
        <v>***.807.832-**</v>
      </c>
      <c r="C98" s="25" t="s">
        <v>246</v>
      </c>
      <c r="D98" s="25" t="s">
        <v>71</v>
      </c>
      <c r="E98" s="12" t="s">
        <v>55</v>
      </c>
      <c r="F98" s="12" t="s">
        <v>55</v>
      </c>
      <c r="G98" s="33">
        <v>150</v>
      </c>
      <c r="H98" s="34" t="s">
        <v>56</v>
      </c>
      <c r="I98" s="9" t="s">
        <v>55</v>
      </c>
      <c r="J98" s="9" t="s">
        <v>55</v>
      </c>
      <c r="K98" s="9" t="s">
        <v>55</v>
      </c>
      <c r="L98" s="9" t="s">
        <v>55</v>
      </c>
      <c r="M98" s="9" t="s">
        <v>55</v>
      </c>
      <c r="N98" s="9" t="s">
        <v>55</v>
      </c>
      <c r="O98" s="9" t="s">
        <v>55</v>
      </c>
      <c r="P98" s="9" t="s">
        <v>55</v>
      </c>
      <c r="Q98" s="9" t="s">
        <v>55</v>
      </c>
      <c r="R98" s="9" t="s">
        <v>55</v>
      </c>
      <c r="S98" s="9" t="s">
        <v>55</v>
      </c>
      <c r="T98" s="9" t="s">
        <v>55</v>
      </c>
      <c r="U98" s="9" t="s">
        <v>55</v>
      </c>
      <c r="V98" s="9" t="s">
        <v>55</v>
      </c>
      <c r="W98" s="9" t="s">
        <v>55</v>
      </c>
      <c r="X98" s="9" t="s">
        <v>55</v>
      </c>
      <c r="Y98" s="9" t="s">
        <v>55</v>
      </c>
      <c r="Z98" s="9" t="s">
        <v>55</v>
      </c>
      <c r="AA98" s="28" t="s">
        <v>57</v>
      </c>
      <c r="AB98" s="35"/>
      <c r="AC98" s="35"/>
      <c r="AD98" s="29" t="s">
        <v>57</v>
      </c>
      <c r="AH98" s="30" t="s">
        <v>247</v>
      </c>
    </row>
    <row r="99" spans="1:34" ht="15.75" customHeight="1" x14ac:dyDescent="0.2">
      <c r="A99" s="12" t="s">
        <v>52</v>
      </c>
      <c r="B99" s="24" t="str">
        <f t="shared" si="1"/>
        <v>***.719.362-**</v>
      </c>
      <c r="C99" s="25" t="s">
        <v>248</v>
      </c>
      <c r="D99" s="25" t="s">
        <v>66</v>
      </c>
      <c r="E99" s="12" t="s">
        <v>55</v>
      </c>
      <c r="F99" s="12" t="s">
        <v>55</v>
      </c>
      <c r="G99" s="33">
        <v>150</v>
      </c>
      <c r="H99" s="34" t="s">
        <v>56</v>
      </c>
      <c r="I99" s="9" t="s">
        <v>55</v>
      </c>
      <c r="J99" s="9" t="s">
        <v>55</v>
      </c>
      <c r="K99" s="9" t="s">
        <v>55</v>
      </c>
      <c r="L99" s="9" t="s">
        <v>55</v>
      </c>
      <c r="M99" s="9" t="s">
        <v>55</v>
      </c>
      <c r="N99" s="9" t="s">
        <v>55</v>
      </c>
      <c r="O99" s="9" t="s">
        <v>55</v>
      </c>
      <c r="P99" s="9" t="s">
        <v>55</v>
      </c>
      <c r="Q99" s="9" t="s">
        <v>55</v>
      </c>
      <c r="R99" s="9" t="s">
        <v>55</v>
      </c>
      <c r="S99" s="9" t="s">
        <v>55</v>
      </c>
      <c r="T99" s="9" t="s">
        <v>55</v>
      </c>
      <c r="U99" s="9" t="s">
        <v>55</v>
      </c>
      <c r="V99" s="9" t="s">
        <v>55</v>
      </c>
      <c r="W99" s="9" t="s">
        <v>55</v>
      </c>
      <c r="X99" s="9" t="s">
        <v>55</v>
      </c>
      <c r="Y99" s="9" t="s">
        <v>55</v>
      </c>
      <c r="Z99" s="9" t="s">
        <v>55</v>
      </c>
      <c r="AA99" s="28" t="s">
        <v>57</v>
      </c>
      <c r="AB99" s="35"/>
      <c r="AC99" s="35"/>
      <c r="AD99" s="29" t="s">
        <v>57</v>
      </c>
      <c r="AH99" s="30" t="s">
        <v>249</v>
      </c>
    </row>
    <row r="100" spans="1:34" ht="15.75" customHeight="1" x14ac:dyDescent="0.2">
      <c r="A100" s="12" t="s">
        <v>52</v>
      </c>
      <c r="B100" s="24" t="str">
        <f t="shared" si="1"/>
        <v>***.369.782-**</v>
      </c>
      <c r="C100" s="25" t="s">
        <v>250</v>
      </c>
      <c r="D100" s="25" t="s">
        <v>54</v>
      </c>
      <c r="E100" s="12" t="s">
        <v>55</v>
      </c>
      <c r="F100" s="12" t="s">
        <v>55</v>
      </c>
      <c r="G100" s="33">
        <v>150</v>
      </c>
      <c r="H100" s="34" t="s">
        <v>56</v>
      </c>
      <c r="I100" s="9" t="s">
        <v>55</v>
      </c>
      <c r="J100" s="9" t="s">
        <v>55</v>
      </c>
      <c r="K100" s="9" t="s">
        <v>55</v>
      </c>
      <c r="L100" s="9" t="s">
        <v>55</v>
      </c>
      <c r="M100" s="9" t="s">
        <v>55</v>
      </c>
      <c r="N100" s="9" t="s">
        <v>55</v>
      </c>
      <c r="O100" s="9" t="s">
        <v>55</v>
      </c>
      <c r="P100" s="9" t="s">
        <v>55</v>
      </c>
      <c r="Q100" s="9" t="s">
        <v>55</v>
      </c>
      <c r="R100" s="9" t="s">
        <v>55</v>
      </c>
      <c r="S100" s="9" t="s">
        <v>55</v>
      </c>
      <c r="T100" s="9" t="s">
        <v>55</v>
      </c>
      <c r="U100" s="9" t="s">
        <v>55</v>
      </c>
      <c r="V100" s="9" t="s">
        <v>55</v>
      </c>
      <c r="W100" s="9" t="s">
        <v>55</v>
      </c>
      <c r="X100" s="9" t="s">
        <v>55</v>
      </c>
      <c r="Y100" s="9" t="s">
        <v>55</v>
      </c>
      <c r="Z100" s="9" t="s">
        <v>55</v>
      </c>
      <c r="AA100" s="28" t="s">
        <v>57</v>
      </c>
      <c r="AB100" s="35"/>
      <c r="AC100" s="35"/>
      <c r="AD100" s="29" t="s">
        <v>57</v>
      </c>
      <c r="AH100" s="30" t="s">
        <v>251</v>
      </c>
    </row>
    <row r="101" spans="1:34" ht="15.75" customHeight="1" x14ac:dyDescent="0.2">
      <c r="A101" s="12" t="s">
        <v>52</v>
      </c>
      <c r="B101" s="24" t="str">
        <f t="shared" si="1"/>
        <v>***.761.722-**</v>
      </c>
      <c r="C101" s="25" t="s">
        <v>252</v>
      </c>
      <c r="D101" s="25" t="s">
        <v>71</v>
      </c>
      <c r="E101" s="12" t="s">
        <v>55</v>
      </c>
      <c r="F101" s="12" t="s">
        <v>55</v>
      </c>
      <c r="G101" s="33">
        <v>150</v>
      </c>
      <c r="H101" s="34" t="s">
        <v>56</v>
      </c>
      <c r="I101" s="9" t="s">
        <v>55</v>
      </c>
      <c r="J101" s="9" t="s">
        <v>55</v>
      </c>
      <c r="K101" s="9" t="s">
        <v>55</v>
      </c>
      <c r="L101" s="9" t="s">
        <v>55</v>
      </c>
      <c r="M101" s="9" t="s">
        <v>55</v>
      </c>
      <c r="N101" s="9" t="s">
        <v>55</v>
      </c>
      <c r="O101" s="9" t="s">
        <v>55</v>
      </c>
      <c r="P101" s="9" t="s">
        <v>55</v>
      </c>
      <c r="Q101" s="9" t="s">
        <v>55</v>
      </c>
      <c r="R101" s="9" t="s">
        <v>55</v>
      </c>
      <c r="S101" s="9" t="s">
        <v>55</v>
      </c>
      <c r="T101" s="9" t="s">
        <v>55</v>
      </c>
      <c r="U101" s="9" t="s">
        <v>55</v>
      </c>
      <c r="V101" s="9" t="s">
        <v>55</v>
      </c>
      <c r="W101" s="9" t="s">
        <v>55</v>
      </c>
      <c r="X101" s="9" t="s">
        <v>55</v>
      </c>
      <c r="Y101" s="9" t="s">
        <v>55</v>
      </c>
      <c r="Z101" s="9" t="s">
        <v>55</v>
      </c>
      <c r="AA101" s="28" t="s">
        <v>57</v>
      </c>
      <c r="AB101" s="35"/>
      <c r="AC101" s="35"/>
      <c r="AD101" s="29" t="s">
        <v>57</v>
      </c>
      <c r="AH101" s="30" t="s">
        <v>253</v>
      </c>
    </row>
    <row r="102" spans="1:34" ht="15.75" customHeight="1" x14ac:dyDescent="0.2">
      <c r="A102" s="12" t="s">
        <v>52</v>
      </c>
      <c r="B102" s="24" t="str">
        <f t="shared" si="1"/>
        <v>***.598.732-**</v>
      </c>
      <c r="C102" s="25" t="s">
        <v>254</v>
      </c>
      <c r="D102" s="25" t="s">
        <v>71</v>
      </c>
      <c r="E102" s="12" t="s">
        <v>55</v>
      </c>
      <c r="F102" s="12" t="s">
        <v>55</v>
      </c>
      <c r="G102" s="33">
        <v>150</v>
      </c>
      <c r="H102" s="34" t="s">
        <v>56</v>
      </c>
      <c r="I102" s="9" t="s">
        <v>55</v>
      </c>
      <c r="J102" s="9" t="s">
        <v>55</v>
      </c>
      <c r="K102" s="9" t="s">
        <v>55</v>
      </c>
      <c r="L102" s="9" t="s">
        <v>55</v>
      </c>
      <c r="M102" s="9" t="s">
        <v>55</v>
      </c>
      <c r="N102" s="9" t="s">
        <v>55</v>
      </c>
      <c r="O102" s="9" t="s">
        <v>55</v>
      </c>
      <c r="P102" s="9" t="s">
        <v>55</v>
      </c>
      <c r="Q102" s="9" t="s">
        <v>55</v>
      </c>
      <c r="R102" s="9" t="s">
        <v>55</v>
      </c>
      <c r="S102" s="9" t="s">
        <v>55</v>
      </c>
      <c r="T102" s="9" t="s">
        <v>55</v>
      </c>
      <c r="U102" s="9" t="s">
        <v>55</v>
      </c>
      <c r="V102" s="9" t="s">
        <v>55</v>
      </c>
      <c r="W102" s="9" t="s">
        <v>55</v>
      </c>
      <c r="X102" s="9" t="s">
        <v>55</v>
      </c>
      <c r="Y102" s="9" t="s">
        <v>55</v>
      </c>
      <c r="Z102" s="9" t="s">
        <v>55</v>
      </c>
      <c r="AA102" s="28" t="s">
        <v>57</v>
      </c>
      <c r="AB102" s="35"/>
      <c r="AC102" s="35"/>
      <c r="AD102" s="29" t="s">
        <v>57</v>
      </c>
      <c r="AH102" s="30" t="s">
        <v>255</v>
      </c>
    </row>
    <row r="103" spans="1:34" ht="15.75" customHeight="1" x14ac:dyDescent="0.2">
      <c r="A103" s="12" t="s">
        <v>52</v>
      </c>
      <c r="B103" s="24" t="str">
        <f t="shared" si="1"/>
        <v>***.492.082-**</v>
      </c>
      <c r="C103" s="25" t="s">
        <v>256</v>
      </c>
      <c r="D103" s="25" t="s">
        <v>66</v>
      </c>
      <c r="E103" s="12" t="s">
        <v>55</v>
      </c>
      <c r="F103" s="12" t="s">
        <v>55</v>
      </c>
      <c r="G103" s="33">
        <v>150</v>
      </c>
      <c r="H103" s="34" t="s">
        <v>56</v>
      </c>
      <c r="I103" s="9" t="s">
        <v>55</v>
      </c>
      <c r="J103" s="9" t="s">
        <v>55</v>
      </c>
      <c r="K103" s="9" t="s">
        <v>55</v>
      </c>
      <c r="L103" s="9" t="s">
        <v>55</v>
      </c>
      <c r="M103" s="9" t="s">
        <v>55</v>
      </c>
      <c r="N103" s="9" t="s">
        <v>55</v>
      </c>
      <c r="O103" s="9" t="s">
        <v>55</v>
      </c>
      <c r="P103" s="9" t="s">
        <v>55</v>
      </c>
      <c r="Q103" s="9" t="s">
        <v>55</v>
      </c>
      <c r="R103" s="9" t="s">
        <v>55</v>
      </c>
      <c r="S103" s="9" t="s">
        <v>55</v>
      </c>
      <c r="T103" s="9" t="s">
        <v>55</v>
      </c>
      <c r="U103" s="9" t="s">
        <v>55</v>
      </c>
      <c r="V103" s="9" t="s">
        <v>55</v>
      </c>
      <c r="W103" s="9" t="s">
        <v>55</v>
      </c>
      <c r="X103" s="9" t="s">
        <v>55</v>
      </c>
      <c r="Y103" s="9" t="s">
        <v>55</v>
      </c>
      <c r="Z103" s="9" t="s">
        <v>55</v>
      </c>
      <c r="AA103" s="28" t="s">
        <v>57</v>
      </c>
      <c r="AB103" s="35"/>
      <c r="AC103" s="35"/>
      <c r="AD103" s="29" t="s">
        <v>57</v>
      </c>
      <c r="AH103" s="30" t="s">
        <v>257</v>
      </c>
    </row>
    <row r="104" spans="1:34" ht="15.75" customHeight="1" x14ac:dyDescent="0.2">
      <c r="A104" s="12" t="s">
        <v>52</v>
      </c>
      <c r="B104" s="24" t="str">
        <f t="shared" si="1"/>
        <v>***.255.742-**</v>
      </c>
      <c r="C104" s="25" t="s">
        <v>258</v>
      </c>
      <c r="D104" s="25" t="s">
        <v>54</v>
      </c>
      <c r="E104" s="12" t="s">
        <v>55</v>
      </c>
      <c r="F104" s="12" t="s">
        <v>55</v>
      </c>
      <c r="G104" s="33">
        <v>150</v>
      </c>
      <c r="H104" s="34" t="s">
        <v>56</v>
      </c>
      <c r="I104" s="9" t="s">
        <v>55</v>
      </c>
      <c r="J104" s="9" t="s">
        <v>55</v>
      </c>
      <c r="K104" s="9" t="s">
        <v>55</v>
      </c>
      <c r="L104" s="9" t="s">
        <v>55</v>
      </c>
      <c r="M104" s="9" t="s">
        <v>55</v>
      </c>
      <c r="N104" s="9" t="s">
        <v>55</v>
      </c>
      <c r="O104" s="9" t="s">
        <v>55</v>
      </c>
      <c r="P104" s="9" t="s">
        <v>55</v>
      </c>
      <c r="Q104" s="9" t="s">
        <v>55</v>
      </c>
      <c r="R104" s="9" t="s">
        <v>55</v>
      </c>
      <c r="S104" s="9" t="s">
        <v>55</v>
      </c>
      <c r="T104" s="9" t="s">
        <v>55</v>
      </c>
      <c r="U104" s="9" t="s">
        <v>55</v>
      </c>
      <c r="V104" s="9" t="s">
        <v>55</v>
      </c>
      <c r="W104" s="9" t="s">
        <v>55</v>
      </c>
      <c r="X104" s="9" t="s">
        <v>55</v>
      </c>
      <c r="Y104" s="9" t="s">
        <v>55</v>
      </c>
      <c r="Z104" s="9" t="s">
        <v>55</v>
      </c>
      <c r="AA104" s="28" t="s">
        <v>57</v>
      </c>
      <c r="AB104" s="35"/>
      <c r="AC104" s="35"/>
      <c r="AD104" s="29" t="s">
        <v>57</v>
      </c>
      <c r="AH104" s="30" t="s">
        <v>259</v>
      </c>
    </row>
    <row r="105" spans="1:34" ht="15.75" customHeight="1" x14ac:dyDescent="0.2">
      <c r="A105" s="12" t="s">
        <v>52</v>
      </c>
      <c r="B105" s="24" t="str">
        <f t="shared" si="1"/>
        <v>***.062.782-**</v>
      </c>
      <c r="C105" s="25" t="s">
        <v>260</v>
      </c>
      <c r="D105" s="25" t="s">
        <v>66</v>
      </c>
      <c r="E105" s="12" t="s">
        <v>55</v>
      </c>
      <c r="F105" s="12" t="s">
        <v>55</v>
      </c>
      <c r="G105" s="33">
        <v>150</v>
      </c>
      <c r="H105" s="34" t="s">
        <v>56</v>
      </c>
      <c r="I105" s="9" t="s">
        <v>55</v>
      </c>
      <c r="J105" s="9" t="s">
        <v>55</v>
      </c>
      <c r="K105" s="9" t="s">
        <v>55</v>
      </c>
      <c r="L105" s="9" t="s">
        <v>55</v>
      </c>
      <c r="M105" s="9" t="s">
        <v>55</v>
      </c>
      <c r="N105" s="9" t="s">
        <v>55</v>
      </c>
      <c r="O105" s="9" t="s">
        <v>55</v>
      </c>
      <c r="P105" s="9" t="s">
        <v>55</v>
      </c>
      <c r="Q105" s="9" t="s">
        <v>55</v>
      </c>
      <c r="R105" s="9" t="s">
        <v>55</v>
      </c>
      <c r="S105" s="9" t="s">
        <v>55</v>
      </c>
      <c r="T105" s="9" t="s">
        <v>55</v>
      </c>
      <c r="U105" s="9" t="s">
        <v>55</v>
      </c>
      <c r="V105" s="9" t="s">
        <v>55</v>
      </c>
      <c r="W105" s="9" t="s">
        <v>55</v>
      </c>
      <c r="X105" s="9" t="s">
        <v>55</v>
      </c>
      <c r="Y105" s="9" t="s">
        <v>55</v>
      </c>
      <c r="Z105" s="9" t="s">
        <v>55</v>
      </c>
      <c r="AA105" s="28" t="s">
        <v>57</v>
      </c>
      <c r="AB105" s="35"/>
      <c r="AC105" s="35"/>
      <c r="AD105" s="29" t="s">
        <v>57</v>
      </c>
      <c r="AH105" s="30" t="s">
        <v>261</v>
      </c>
    </row>
    <row r="106" spans="1:34" ht="15.75" customHeight="1" x14ac:dyDescent="0.2">
      <c r="A106" s="12" t="s">
        <v>52</v>
      </c>
      <c r="B106" s="24" t="str">
        <f t="shared" si="1"/>
        <v>***.030.972-**</v>
      </c>
      <c r="C106" s="25" t="s">
        <v>262</v>
      </c>
      <c r="D106" s="25" t="s">
        <v>54</v>
      </c>
      <c r="E106" s="12" t="s">
        <v>55</v>
      </c>
      <c r="F106" s="12" t="s">
        <v>55</v>
      </c>
      <c r="G106" s="33">
        <v>150</v>
      </c>
      <c r="H106" s="34" t="s">
        <v>56</v>
      </c>
      <c r="I106" s="9" t="s">
        <v>55</v>
      </c>
      <c r="J106" s="9" t="s">
        <v>55</v>
      </c>
      <c r="K106" s="9" t="s">
        <v>55</v>
      </c>
      <c r="L106" s="9" t="s">
        <v>55</v>
      </c>
      <c r="M106" s="9" t="s">
        <v>55</v>
      </c>
      <c r="N106" s="9" t="s">
        <v>55</v>
      </c>
      <c r="O106" s="9" t="s">
        <v>55</v>
      </c>
      <c r="P106" s="9" t="s">
        <v>55</v>
      </c>
      <c r="Q106" s="9" t="s">
        <v>55</v>
      </c>
      <c r="R106" s="9" t="s">
        <v>55</v>
      </c>
      <c r="S106" s="9" t="s">
        <v>55</v>
      </c>
      <c r="T106" s="9" t="s">
        <v>55</v>
      </c>
      <c r="U106" s="9" t="s">
        <v>55</v>
      </c>
      <c r="V106" s="9" t="s">
        <v>55</v>
      </c>
      <c r="W106" s="9" t="s">
        <v>55</v>
      </c>
      <c r="X106" s="9" t="s">
        <v>55</v>
      </c>
      <c r="Y106" s="9" t="s">
        <v>55</v>
      </c>
      <c r="Z106" s="9" t="s">
        <v>55</v>
      </c>
      <c r="AA106" s="28" t="s">
        <v>57</v>
      </c>
      <c r="AB106" s="35"/>
      <c r="AC106" s="35"/>
      <c r="AD106" s="29" t="s">
        <v>57</v>
      </c>
      <c r="AH106" s="30" t="s">
        <v>263</v>
      </c>
    </row>
    <row r="107" spans="1:34" ht="15.75" customHeight="1" x14ac:dyDescent="0.2">
      <c r="A107" s="12" t="s">
        <v>52</v>
      </c>
      <c r="B107" s="24" t="str">
        <f t="shared" si="1"/>
        <v>***.037.772-**</v>
      </c>
      <c r="C107" s="25" t="s">
        <v>264</v>
      </c>
      <c r="D107" s="25" t="s">
        <v>54</v>
      </c>
      <c r="E107" s="12" t="s">
        <v>55</v>
      </c>
      <c r="F107" s="12" t="s">
        <v>55</v>
      </c>
      <c r="G107" s="33">
        <v>150</v>
      </c>
      <c r="H107" s="34" t="s">
        <v>56</v>
      </c>
      <c r="I107" s="9" t="s">
        <v>55</v>
      </c>
      <c r="J107" s="9" t="s">
        <v>55</v>
      </c>
      <c r="K107" s="9" t="s">
        <v>55</v>
      </c>
      <c r="L107" s="9" t="s">
        <v>55</v>
      </c>
      <c r="M107" s="9" t="s">
        <v>55</v>
      </c>
      <c r="N107" s="9" t="s">
        <v>55</v>
      </c>
      <c r="O107" s="9" t="s">
        <v>55</v>
      </c>
      <c r="P107" s="9" t="s">
        <v>55</v>
      </c>
      <c r="Q107" s="9" t="s">
        <v>55</v>
      </c>
      <c r="R107" s="9" t="s">
        <v>55</v>
      </c>
      <c r="S107" s="9" t="s">
        <v>55</v>
      </c>
      <c r="T107" s="9" t="s">
        <v>55</v>
      </c>
      <c r="U107" s="9" t="s">
        <v>55</v>
      </c>
      <c r="V107" s="9" t="s">
        <v>55</v>
      </c>
      <c r="W107" s="9" t="s">
        <v>55</v>
      </c>
      <c r="X107" s="9" t="s">
        <v>55</v>
      </c>
      <c r="Y107" s="9" t="s">
        <v>55</v>
      </c>
      <c r="Z107" s="9" t="s">
        <v>55</v>
      </c>
      <c r="AA107" s="28" t="s">
        <v>57</v>
      </c>
      <c r="AB107" s="35"/>
      <c r="AC107" s="35"/>
      <c r="AD107" s="29" t="s">
        <v>57</v>
      </c>
      <c r="AH107" s="30" t="s">
        <v>265</v>
      </c>
    </row>
    <row r="108" spans="1:34" ht="15.75" customHeight="1" x14ac:dyDescent="0.2">
      <c r="A108" s="12" t="s">
        <v>52</v>
      </c>
      <c r="B108" s="24" t="str">
        <f t="shared" si="1"/>
        <v>***.629.112-**</v>
      </c>
      <c r="C108" s="25" t="s">
        <v>266</v>
      </c>
      <c r="D108" s="25" t="s">
        <v>71</v>
      </c>
      <c r="E108" s="12" t="s">
        <v>55</v>
      </c>
      <c r="F108" s="12" t="s">
        <v>55</v>
      </c>
      <c r="G108" s="33">
        <v>150</v>
      </c>
      <c r="H108" s="34" t="s">
        <v>56</v>
      </c>
      <c r="I108" s="9" t="s">
        <v>55</v>
      </c>
      <c r="J108" s="9" t="s">
        <v>55</v>
      </c>
      <c r="K108" s="9" t="s">
        <v>55</v>
      </c>
      <c r="L108" s="9" t="s">
        <v>55</v>
      </c>
      <c r="M108" s="9" t="s">
        <v>55</v>
      </c>
      <c r="N108" s="9" t="s">
        <v>55</v>
      </c>
      <c r="O108" s="9" t="s">
        <v>55</v>
      </c>
      <c r="P108" s="9" t="s">
        <v>55</v>
      </c>
      <c r="Q108" s="9" t="s">
        <v>55</v>
      </c>
      <c r="R108" s="9" t="s">
        <v>55</v>
      </c>
      <c r="S108" s="9" t="s">
        <v>55</v>
      </c>
      <c r="T108" s="9" t="s">
        <v>55</v>
      </c>
      <c r="U108" s="9" t="s">
        <v>55</v>
      </c>
      <c r="V108" s="9" t="s">
        <v>55</v>
      </c>
      <c r="W108" s="9" t="s">
        <v>55</v>
      </c>
      <c r="X108" s="9" t="s">
        <v>55</v>
      </c>
      <c r="Y108" s="9" t="s">
        <v>55</v>
      </c>
      <c r="Z108" s="9" t="s">
        <v>55</v>
      </c>
      <c r="AA108" s="28" t="s">
        <v>57</v>
      </c>
      <c r="AB108" s="35"/>
      <c r="AC108" s="35"/>
      <c r="AD108" s="29" t="s">
        <v>57</v>
      </c>
      <c r="AH108" s="30" t="s">
        <v>267</v>
      </c>
    </row>
    <row r="109" spans="1:34" ht="15.75" customHeight="1" x14ac:dyDescent="0.2">
      <c r="A109" s="12" t="s">
        <v>52</v>
      </c>
      <c r="B109" s="24" t="str">
        <f t="shared" si="1"/>
        <v>***.598.272-**</v>
      </c>
      <c r="C109" s="25" t="s">
        <v>268</v>
      </c>
      <c r="D109" s="25" t="s">
        <v>71</v>
      </c>
      <c r="E109" s="12" t="s">
        <v>55</v>
      </c>
      <c r="F109" s="12" t="s">
        <v>55</v>
      </c>
      <c r="G109" s="33">
        <v>150</v>
      </c>
      <c r="H109" s="34" t="s">
        <v>56</v>
      </c>
      <c r="I109" s="9" t="s">
        <v>55</v>
      </c>
      <c r="J109" s="9" t="s">
        <v>55</v>
      </c>
      <c r="K109" s="9" t="s">
        <v>55</v>
      </c>
      <c r="L109" s="9" t="s">
        <v>55</v>
      </c>
      <c r="M109" s="9" t="s">
        <v>55</v>
      </c>
      <c r="N109" s="9" t="s">
        <v>55</v>
      </c>
      <c r="O109" s="9" t="s">
        <v>55</v>
      </c>
      <c r="P109" s="9" t="s">
        <v>55</v>
      </c>
      <c r="Q109" s="9" t="s">
        <v>55</v>
      </c>
      <c r="R109" s="9" t="s">
        <v>55</v>
      </c>
      <c r="S109" s="9" t="s">
        <v>55</v>
      </c>
      <c r="T109" s="9" t="s">
        <v>55</v>
      </c>
      <c r="U109" s="9" t="s">
        <v>55</v>
      </c>
      <c r="V109" s="9" t="s">
        <v>55</v>
      </c>
      <c r="W109" s="9" t="s">
        <v>55</v>
      </c>
      <c r="X109" s="9" t="s">
        <v>55</v>
      </c>
      <c r="Y109" s="9" t="s">
        <v>55</v>
      </c>
      <c r="Z109" s="9" t="s">
        <v>55</v>
      </c>
      <c r="AA109" s="28" t="s">
        <v>57</v>
      </c>
      <c r="AB109" s="35"/>
      <c r="AC109" s="35"/>
      <c r="AD109" s="29" t="s">
        <v>57</v>
      </c>
      <c r="AH109" s="30" t="s">
        <v>269</v>
      </c>
    </row>
    <row r="110" spans="1:34" ht="15.75" customHeight="1" x14ac:dyDescent="0.2">
      <c r="A110" s="12" t="s">
        <v>52</v>
      </c>
      <c r="B110" s="24" t="str">
        <f t="shared" si="1"/>
        <v>***.292.472-**</v>
      </c>
      <c r="C110" s="25" t="s">
        <v>270</v>
      </c>
      <c r="D110" s="25" t="s">
        <v>71</v>
      </c>
      <c r="E110" s="12" t="s">
        <v>55</v>
      </c>
      <c r="F110" s="12" t="s">
        <v>55</v>
      </c>
      <c r="G110" s="33">
        <v>150</v>
      </c>
      <c r="H110" s="34" t="s">
        <v>56</v>
      </c>
      <c r="I110" s="9" t="s">
        <v>55</v>
      </c>
      <c r="J110" s="9" t="s">
        <v>55</v>
      </c>
      <c r="K110" s="9" t="s">
        <v>55</v>
      </c>
      <c r="L110" s="9" t="s">
        <v>55</v>
      </c>
      <c r="M110" s="9" t="s">
        <v>55</v>
      </c>
      <c r="N110" s="9" t="s">
        <v>55</v>
      </c>
      <c r="O110" s="9" t="s">
        <v>55</v>
      </c>
      <c r="P110" s="9" t="s">
        <v>55</v>
      </c>
      <c r="Q110" s="9" t="s">
        <v>55</v>
      </c>
      <c r="R110" s="9" t="s">
        <v>55</v>
      </c>
      <c r="S110" s="9" t="s">
        <v>55</v>
      </c>
      <c r="T110" s="9" t="s">
        <v>55</v>
      </c>
      <c r="U110" s="9" t="s">
        <v>55</v>
      </c>
      <c r="V110" s="9" t="s">
        <v>55</v>
      </c>
      <c r="W110" s="9" t="s">
        <v>55</v>
      </c>
      <c r="X110" s="9" t="s">
        <v>55</v>
      </c>
      <c r="Y110" s="9" t="s">
        <v>55</v>
      </c>
      <c r="Z110" s="9" t="s">
        <v>55</v>
      </c>
      <c r="AA110" s="28" t="s">
        <v>57</v>
      </c>
      <c r="AB110" s="35"/>
      <c r="AC110" s="35"/>
      <c r="AD110" s="29" t="s">
        <v>57</v>
      </c>
      <c r="AH110" s="30" t="s">
        <v>271</v>
      </c>
    </row>
    <row r="111" spans="1:34" ht="15.75" customHeight="1" x14ac:dyDescent="0.2">
      <c r="A111" s="12" t="s">
        <v>52</v>
      </c>
      <c r="B111" s="24" t="str">
        <f t="shared" si="1"/>
        <v>***.320.002-**</v>
      </c>
      <c r="C111" s="25" t="s">
        <v>272</v>
      </c>
      <c r="D111" s="25" t="s">
        <v>71</v>
      </c>
      <c r="E111" s="12" t="s">
        <v>55</v>
      </c>
      <c r="F111" s="12" t="s">
        <v>55</v>
      </c>
      <c r="G111" s="33">
        <v>150</v>
      </c>
      <c r="H111" s="34" t="s">
        <v>56</v>
      </c>
      <c r="I111" s="9" t="s">
        <v>55</v>
      </c>
      <c r="J111" s="9" t="s">
        <v>55</v>
      </c>
      <c r="K111" s="9" t="s">
        <v>55</v>
      </c>
      <c r="L111" s="9" t="s">
        <v>55</v>
      </c>
      <c r="M111" s="9" t="s">
        <v>55</v>
      </c>
      <c r="N111" s="9" t="s">
        <v>55</v>
      </c>
      <c r="O111" s="9" t="s">
        <v>55</v>
      </c>
      <c r="P111" s="9" t="s">
        <v>55</v>
      </c>
      <c r="Q111" s="9" t="s">
        <v>55</v>
      </c>
      <c r="R111" s="9" t="s">
        <v>55</v>
      </c>
      <c r="S111" s="9" t="s">
        <v>55</v>
      </c>
      <c r="T111" s="9" t="s">
        <v>55</v>
      </c>
      <c r="U111" s="9" t="s">
        <v>55</v>
      </c>
      <c r="V111" s="9" t="s">
        <v>55</v>
      </c>
      <c r="W111" s="9" t="s">
        <v>55</v>
      </c>
      <c r="X111" s="9" t="s">
        <v>55</v>
      </c>
      <c r="Y111" s="9" t="s">
        <v>55</v>
      </c>
      <c r="Z111" s="9" t="s">
        <v>55</v>
      </c>
      <c r="AA111" s="28" t="s">
        <v>57</v>
      </c>
      <c r="AB111" s="35"/>
      <c r="AC111" s="35"/>
      <c r="AD111" s="29" t="s">
        <v>57</v>
      </c>
      <c r="AH111" s="30" t="s">
        <v>273</v>
      </c>
    </row>
    <row r="112" spans="1:34" ht="15.75" customHeight="1" x14ac:dyDescent="0.2">
      <c r="A112" s="12" t="s">
        <v>52</v>
      </c>
      <c r="B112" s="24" t="str">
        <f t="shared" si="1"/>
        <v>***.458.722-**</v>
      </c>
      <c r="C112" s="25" t="s">
        <v>274</v>
      </c>
      <c r="D112" s="25" t="s">
        <v>71</v>
      </c>
      <c r="E112" s="12" t="s">
        <v>55</v>
      </c>
      <c r="F112" s="12" t="s">
        <v>55</v>
      </c>
      <c r="G112" s="33">
        <v>150</v>
      </c>
      <c r="H112" s="34" t="s">
        <v>56</v>
      </c>
      <c r="I112" s="9" t="s">
        <v>55</v>
      </c>
      <c r="J112" s="9" t="s">
        <v>55</v>
      </c>
      <c r="K112" s="9" t="s">
        <v>55</v>
      </c>
      <c r="L112" s="9" t="s">
        <v>55</v>
      </c>
      <c r="M112" s="9" t="s">
        <v>55</v>
      </c>
      <c r="N112" s="9" t="s">
        <v>55</v>
      </c>
      <c r="O112" s="9" t="s">
        <v>55</v>
      </c>
      <c r="P112" s="9" t="s">
        <v>55</v>
      </c>
      <c r="Q112" s="9" t="s">
        <v>55</v>
      </c>
      <c r="R112" s="9" t="s">
        <v>55</v>
      </c>
      <c r="S112" s="9" t="s">
        <v>55</v>
      </c>
      <c r="T112" s="9" t="s">
        <v>55</v>
      </c>
      <c r="U112" s="9" t="s">
        <v>55</v>
      </c>
      <c r="V112" s="9" t="s">
        <v>55</v>
      </c>
      <c r="W112" s="9" t="s">
        <v>55</v>
      </c>
      <c r="X112" s="9" t="s">
        <v>55</v>
      </c>
      <c r="Y112" s="9" t="s">
        <v>55</v>
      </c>
      <c r="Z112" s="9" t="s">
        <v>55</v>
      </c>
      <c r="AA112" s="28" t="s">
        <v>57</v>
      </c>
      <c r="AB112" s="35"/>
      <c r="AC112" s="35"/>
      <c r="AD112" s="29" t="s">
        <v>57</v>
      </c>
      <c r="AH112" s="30" t="s">
        <v>275</v>
      </c>
    </row>
    <row r="113" spans="1:34" ht="15.75" customHeight="1" x14ac:dyDescent="0.2">
      <c r="A113" s="12" t="s">
        <v>52</v>
      </c>
      <c r="B113" s="24" t="str">
        <f t="shared" si="1"/>
        <v>***.443.972-**</v>
      </c>
      <c r="C113" s="25" t="s">
        <v>276</v>
      </c>
      <c r="D113" s="25" t="s">
        <v>71</v>
      </c>
      <c r="E113" s="12" t="s">
        <v>55</v>
      </c>
      <c r="F113" s="12" t="s">
        <v>55</v>
      </c>
      <c r="G113" s="33">
        <v>150</v>
      </c>
      <c r="H113" s="34" t="s">
        <v>56</v>
      </c>
      <c r="I113" s="9" t="s">
        <v>55</v>
      </c>
      <c r="J113" s="9" t="s">
        <v>55</v>
      </c>
      <c r="K113" s="9" t="s">
        <v>55</v>
      </c>
      <c r="L113" s="9" t="s">
        <v>55</v>
      </c>
      <c r="M113" s="9" t="s">
        <v>55</v>
      </c>
      <c r="N113" s="9" t="s">
        <v>55</v>
      </c>
      <c r="O113" s="9" t="s">
        <v>55</v>
      </c>
      <c r="P113" s="9" t="s">
        <v>55</v>
      </c>
      <c r="Q113" s="9" t="s">
        <v>55</v>
      </c>
      <c r="R113" s="9" t="s">
        <v>55</v>
      </c>
      <c r="S113" s="9" t="s">
        <v>55</v>
      </c>
      <c r="T113" s="9" t="s">
        <v>55</v>
      </c>
      <c r="U113" s="9" t="s">
        <v>55</v>
      </c>
      <c r="V113" s="9" t="s">
        <v>55</v>
      </c>
      <c r="W113" s="9" t="s">
        <v>55</v>
      </c>
      <c r="X113" s="9" t="s">
        <v>55</v>
      </c>
      <c r="Y113" s="9" t="s">
        <v>55</v>
      </c>
      <c r="Z113" s="9" t="s">
        <v>55</v>
      </c>
      <c r="AA113" s="28" t="s">
        <v>57</v>
      </c>
      <c r="AB113" s="35"/>
      <c r="AC113" s="35"/>
      <c r="AD113" s="29" t="s">
        <v>57</v>
      </c>
      <c r="AH113" s="30" t="s">
        <v>277</v>
      </c>
    </row>
    <row r="114" spans="1:34" ht="15.75" customHeight="1" x14ac:dyDescent="0.2">
      <c r="A114" s="12" t="s">
        <v>52</v>
      </c>
      <c r="B114" s="24" t="str">
        <f t="shared" si="1"/>
        <v>***.147.162-**</v>
      </c>
      <c r="C114" s="25" t="s">
        <v>278</v>
      </c>
      <c r="D114" s="25" t="s">
        <v>54</v>
      </c>
      <c r="E114" s="12" t="s">
        <v>55</v>
      </c>
      <c r="F114" s="12" t="s">
        <v>55</v>
      </c>
      <c r="G114" s="33">
        <v>150</v>
      </c>
      <c r="H114" s="34" t="s">
        <v>56</v>
      </c>
      <c r="I114" s="9" t="s">
        <v>55</v>
      </c>
      <c r="J114" s="9" t="s">
        <v>55</v>
      </c>
      <c r="K114" s="9" t="s">
        <v>55</v>
      </c>
      <c r="L114" s="9" t="s">
        <v>55</v>
      </c>
      <c r="M114" s="9" t="s">
        <v>55</v>
      </c>
      <c r="N114" s="9" t="s">
        <v>55</v>
      </c>
      <c r="O114" s="9" t="s">
        <v>55</v>
      </c>
      <c r="P114" s="9" t="s">
        <v>55</v>
      </c>
      <c r="Q114" s="9" t="s">
        <v>55</v>
      </c>
      <c r="R114" s="9" t="s">
        <v>55</v>
      </c>
      <c r="S114" s="9" t="s">
        <v>55</v>
      </c>
      <c r="T114" s="9" t="s">
        <v>55</v>
      </c>
      <c r="U114" s="9" t="s">
        <v>55</v>
      </c>
      <c r="V114" s="9" t="s">
        <v>55</v>
      </c>
      <c r="W114" s="9" t="s">
        <v>55</v>
      </c>
      <c r="X114" s="9" t="s">
        <v>55</v>
      </c>
      <c r="Y114" s="9" t="s">
        <v>55</v>
      </c>
      <c r="Z114" s="9" t="s">
        <v>55</v>
      </c>
      <c r="AA114" s="28" t="s">
        <v>57</v>
      </c>
      <c r="AB114" s="35"/>
      <c r="AC114" s="35"/>
      <c r="AD114" s="29" t="s">
        <v>57</v>
      </c>
      <c r="AH114" s="30" t="s">
        <v>279</v>
      </c>
    </row>
    <row r="115" spans="1:34" ht="15.75" customHeight="1" x14ac:dyDescent="0.2">
      <c r="A115" s="12" t="s">
        <v>52</v>
      </c>
      <c r="B115" s="24" t="str">
        <f t="shared" si="1"/>
        <v>***.879.152-**</v>
      </c>
      <c r="C115" s="25" t="s">
        <v>280</v>
      </c>
      <c r="D115" s="25" t="s">
        <v>54</v>
      </c>
      <c r="E115" s="12" t="s">
        <v>55</v>
      </c>
      <c r="F115" s="12" t="s">
        <v>55</v>
      </c>
      <c r="G115" s="33">
        <v>150</v>
      </c>
      <c r="H115" s="34" t="s">
        <v>56</v>
      </c>
      <c r="I115" s="9" t="s">
        <v>55</v>
      </c>
      <c r="J115" s="9" t="s">
        <v>55</v>
      </c>
      <c r="K115" s="9" t="s">
        <v>55</v>
      </c>
      <c r="L115" s="9" t="s">
        <v>55</v>
      </c>
      <c r="M115" s="9" t="s">
        <v>55</v>
      </c>
      <c r="N115" s="9" t="s">
        <v>55</v>
      </c>
      <c r="O115" s="9" t="s">
        <v>55</v>
      </c>
      <c r="P115" s="9" t="s">
        <v>55</v>
      </c>
      <c r="Q115" s="9" t="s">
        <v>55</v>
      </c>
      <c r="R115" s="9" t="s">
        <v>55</v>
      </c>
      <c r="S115" s="9" t="s">
        <v>55</v>
      </c>
      <c r="T115" s="9" t="s">
        <v>55</v>
      </c>
      <c r="U115" s="9" t="s">
        <v>55</v>
      </c>
      <c r="V115" s="9" t="s">
        <v>55</v>
      </c>
      <c r="W115" s="9" t="s">
        <v>55</v>
      </c>
      <c r="X115" s="9" t="s">
        <v>55</v>
      </c>
      <c r="Y115" s="9" t="s">
        <v>55</v>
      </c>
      <c r="Z115" s="9" t="s">
        <v>55</v>
      </c>
      <c r="AA115" s="28" t="s">
        <v>57</v>
      </c>
      <c r="AB115" s="35"/>
      <c r="AC115" s="35"/>
      <c r="AD115" s="29" t="s">
        <v>57</v>
      </c>
      <c r="AH115" s="30" t="s">
        <v>281</v>
      </c>
    </row>
    <row r="116" spans="1:34" ht="15.75" customHeight="1" x14ac:dyDescent="0.2">
      <c r="A116" s="12" t="s">
        <v>52</v>
      </c>
      <c r="B116" s="24" t="str">
        <f t="shared" si="1"/>
        <v>***.323.292-**</v>
      </c>
      <c r="C116" s="25" t="s">
        <v>282</v>
      </c>
      <c r="D116" s="25" t="s">
        <v>71</v>
      </c>
      <c r="E116" s="12" t="s">
        <v>55</v>
      </c>
      <c r="F116" s="12" t="s">
        <v>55</v>
      </c>
      <c r="G116" s="33">
        <v>150</v>
      </c>
      <c r="H116" s="34" t="s">
        <v>56</v>
      </c>
      <c r="I116" s="9" t="s">
        <v>55</v>
      </c>
      <c r="J116" s="9" t="s">
        <v>55</v>
      </c>
      <c r="K116" s="9" t="s">
        <v>55</v>
      </c>
      <c r="L116" s="9" t="s">
        <v>55</v>
      </c>
      <c r="M116" s="9" t="s">
        <v>55</v>
      </c>
      <c r="N116" s="9" t="s">
        <v>55</v>
      </c>
      <c r="O116" s="9" t="s">
        <v>55</v>
      </c>
      <c r="P116" s="9" t="s">
        <v>55</v>
      </c>
      <c r="Q116" s="9" t="s">
        <v>55</v>
      </c>
      <c r="R116" s="9" t="s">
        <v>55</v>
      </c>
      <c r="S116" s="9" t="s">
        <v>55</v>
      </c>
      <c r="T116" s="9" t="s">
        <v>55</v>
      </c>
      <c r="U116" s="9" t="s">
        <v>55</v>
      </c>
      <c r="V116" s="9" t="s">
        <v>55</v>
      </c>
      <c r="W116" s="9" t="s">
        <v>55</v>
      </c>
      <c r="X116" s="9" t="s">
        <v>55</v>
      </c>
      <c r="Y116" s="9" t="s">
        <v>55</v>
      </c>
      <c r="Z116" s="9" t="s">
        <v>55</v>
      </c>
      <c r="AA116" s="28"/>
      <c r="AB116" s="35" t="s">
        <v>57</v>
      </c>
      <c r="AC116" s="35" t="s">
        <v>57</v>
      </c>
      <c r="AD116" s="29"/>
      <c r="AH116" s="30" t="s">
        <v>283</v>
      </c>
    </row>
    <row r="117" spans="1:34" ht="15.75" customHeight="1" x14ac:dyDescent="0.2">
      <c r="A117" s="12" t="s">
        <v>52</v>
      </c>
      <c r="B117" s="24" t="str">
        <f t="shared" si="1"/>
        <v>***.938.662-**</v>
      </c>
      <c r="C117" s="25" t="s">
        <v>284</v>
      </c>
      <c r="D117" s="25" t="s">
        <v>54</v>
      </c>
      <c r="E117" s="12" t="s">
        <v>55</v>
      </c>
      <c r="F117" s="12" t="s">
        <v>55</v>
      </c>
      <c r="G117" s="33">
        <v>150</v>
      </c>
      <c r="H117" s="34" t="s">
        <v>56</v>
      </c>
      <c r="I117" s="9" t="s">
        <v>55</v>
      </c>
      <c r="J117" s="9" t="s">
        <v>55</v>
      </c>
      <c r="K117" s="9" t="s">
        <v>55</v>
      </c>
      <c r="L117" s="9" t="s">
        <v>55</v>
      </c>
      <c r="M117" s="9" t="s">
        <v>55</v>
      </c>
      <c r="N117" s="9" t="s">
        <v>55</v>
      </c>
      <c r="O117" s="9" t="s">
        <v>55</v>
      </c>
      <c r="P117" s="9" t="s">
        <v>55</v>
      </c>
      <c r="Q117" s="9" t="s">
        <v>55</v>
      </c>
      <c r="R117" s="9" t="s">
        <v>55</v>
      </c>
      <c r="S117" s="9" t="s">
        <v>55</v>
      </c>
      <c r="T117" s="9" t="s">
        <v>55</v>
      </c>
      <c r="U117" s="9" t="s">
        <v>55</v>
      </c>
      <c r="V117" s="9" t="s">
        <v>55</v>
      </c>
      <c r="W117" s="9" t="s">
        <v>55</v>
      </c>
      <c r="X117" s="9" t="s">
        <v>55</v>
      </c>
      <c r="Y117" s="9" t="s">
        <v>55</v>
      </c>
      <c r="Z117" s="9" t="s">
        <v>55</v>
      </c>
      <c r="AA117" s="28" t="s">
        <v>57</v>
      </c>
      <c r="AB117" s="35"/>
      <c r="AC117" s="35"/>
      <c r="AD117" s="29" t="s">
        <v>57</v>
      </c>
      <c r="AH117" s="30" t="s">
        <v>285</v>
      </c>
    </row>
    <row r="118" spans="1:34" ht="15.75" customHeight="1" x14ac:dyDescent="0.2">
      <c r="A118" s="12" t="s">
        <v>52</v>
      </c>
      <c r="B118" s="24" t="str">
        <f t="shared" si="1"/>
        <v>***.402.072-**</v>
      </c>
      <c r="C118" s="25" t="s">
        <v>286</v>
      </c>
      <c r="D118" s="25" t="s">
        <v>71</v>
      </c>
      <c r="E118" s="12" t="s">
        <v>55</v>
      </c>
      <c r="F118" s="12" t="s">
        <v>55</v>
      </c>
      <c r="G118" s="33">
        <v>150</v>
      </c>
      <c r="H118" s="34" t="s">
        <v>56</v>
      </c>
      <c r="I118" s="9" t="s">
        <v>55</v>
      </c>
      <c r="J118" s="9" t="s">
        <v>55</v>
      </c>
      <c r="K118" s="9" t="s">
        <v>55</v>
      </c>
      <c r="L118" s="9" t="s">
        <v>55</v>
      </c>
      <c r="M118" s="9" t="s">
        <v>55</v>
      </c>
      <c r="N118" s="9" t="s">
        <v>55</v>
      </c>
      <c r="O118" s="9" t="s">
        <v>55</v>
      </c>
      <c r="P118" s="9" t="s">
        <v>55</v>
      </c>
      <c r="Q118" s="9" t="s">
        <v>55</v>
      </c>
      <c r="R118" s="9" t="s">
        <v>55</v>
      </c>
      <c r="S118" s="9" t="s">
        <v>55</v>
      </c>
      <c r="T118" s="9" t="s">
        <v>55</v>
      </c>
      <c r="U118" s="9" t="s">
        <v>55</v>
      </c>
      <c r="V118" s="9" t="s">
        <v>55</v>
      </c>
      <c r="W118" s="9" t="s">
        <v>55</v>
      </c>
      <c r="X118" s="9" t="s">
        <v>55</v>
      </c>
      <c r="Y118" s="9" t="s">
        <v>55</v>
      </c>
      <c r="Z118" s="9" t="s">
        <v>55</v>
      </c>
      <c r="AA118" s="28" t="s">
        <v>57</v>
      </c>
      <c r="AB118" s="35"/>
      <c r="AC118" s="35"/>
      <c r="AD118" s="29" t="s">
        <v>57</v>
      </c>
      <c r="AH118" s="30" t="s">
        <v>287</v>
      </c>
    </row>
    <row r="119" spans="1:34" ht="15.75" customHeight="1" x14ac:dyDescent="0.2">
      <c r="A119" s="12" t="s">
        <v>52</v>
      </c>
      <c r="B119" s="24" t="str">
        <f t="shared" si="1"/>
        <v>***.447.232-**</v>
      </c>
      <c r="C119" s="25" t="s">
        <v>288</v>
      </c>
      <c r="D119" s="25" t="s">
        <v>54</v>
      </c>
      <c r="E119" s="12" t="s">
        <v>55</v>
      </c>
      <c r="F119" s="12" t="s">
        <v>55</v>
      </c>
      <c r="G119" s="33">
        <v>150</v>
      </c>
      <c r="H119" s="34" t="s">
        <v>56</v>
      </c>
      <c r="I119" s="9" t="s">
        <v>55</v>
      </c>
      <c r="J119" s="9" t="s">
        <v>55</v>
      </c>
      <c r="K119" s="9" t="s">
        <v>55</v>
      </c>
      <c r="L119" s="9" t="s">
        <v>55</v>
      </c>
      <c r="M119" s="9" t="s">
        <v>55</v>
      </c>
      <c r="N119" s="9" t="s">
        <v>55</v>
      </c>
      <c r="O119" s="9" t="s">
        <v>55</v>
      </c>
      <c r="P119" s="9" t="s">
        <v>55</v>
      </c>
      <c r="Q119" s="9" t="s">
        <v>55</v>
      </c>
      <c r="R119" s="9" t="s">
        <v>55</v>
      </c>
      <c r="S119" s="9" t="s">
        <v>55</v>
      </c>
      <c r="T119" s="9" t="s">
        <v>55</v>
      </c>
      <c r="U119" s="9" t="s">
        <v>55</v>
      </c>
      <c r="V119" s="9" t="s">
        <v>55</v>
      </c>
      <c r="W119" s="9" t="s">
        <v>55</v>
      </c>
      <c r="X119" s="9" t="s">
        <v>55</v>
      </c>
      <c r="Y119" s="9" t="s">
        <v>55</v>
      </c>
      <c r="Z119" s="9" t="s">
        <v>55</v>
      </c>
      <c r="AA119" s="28" t="s">
        <v>57</v>
      </c>
      <c r="AB119" s="35"/>
      <c r="AC119" s="35"/>
      <c r="AD119" s="29" t="s">
        <v>57</v>
      </c>
      <c r="AH119" s="30" t="s">
        <v>289</v>
      </c>
    </row>
    <row r="120" spans="1:34" ht="15.75" customHeight="1" x14ac:dyDescent="0.2">
      <c r="A120" s="12" t="s">
        <v>52</v>
      </c>
      <c r="B120" s="24" t="str">
        <f t="shared" si="1"/>
        <v>***.969.972-**</v>
      </c>
      <c r="C120" s="25" t="s">
        <v>290</v>
      </c>
      <c r="D120" s="25" t="s">
        <v>71</v>
      </c>
      <c r="E120" s="12" t="s">
        <v>55</v>
      </c>
      <c r="F120" s="12" t="s">
        <v>55</v>
      </c>
      <c r="G120" s="33">
        <v>150</v>
      </c>
      <c r="H120" s="34" t="s">
        <v>56</v>
      </c>
      <c r="I120" s="9" t="s">
        <v>55</v>
      </c>
      <c r="J120" s="9" t="s">
        <v>55</v>
      </c>
      <c r="K120" s="9" t="s">
        <v>55</v>
      </c>
      <c r="L120" s="9" t="s">
        <v>55</v>
      </c>
      <c r="M120" s="9" t="s">
        <v>55</v>
      </c>
      <c r="N120" s="9" t="s">
        <v>55</v>
      </c>
      <c r="O120" s="9" t="s">
        <v>55</v>
      </c>
      <c r="P120" s="9" t="s">
        <v>55</v>
      </c>
      <c r="Q120" s="9" t="s">
        <v>55</v>
      </c>
      <c r="R120" s="9" t="s">
        <v>55</v>
      </c>
      <c r="S120" s="9" t="s">
        <v>55</v>
      </c>
      <c r="T120" s="9" t="s">
        <v>55</v>
      </c>
      <c r="U120" s="9" t="s">
        <v>55</v>
      </c>
      <c r="V120" s="9" t="s">
        <v>55</v>
      </c>
      <c r="W120" s="9" t="s">
        <v>55</v>
      </c>
      <c r="X120" s="9" t="s">
        <v>55</v>
      </c>
      <c r="Y120" s="9" t="s">
        <v>55</v>
      </c>
      <c r="Z120" s="9" t="s">
        <v>55</v>
      </c>
      <c r="AA120" s="28" t="s">
        <v>57</v>
      </c>
      <c r="AB120" s="35"/>
      <c r="AC120" s="35"/>
      <c r="AD120" s="29" t="s">
        <v>57</v>
      </c>
      <c r="AH120" s="30" t="s">
        <v>291</v>
      </c>
    </row>
    <row r="121" spans="1:34" ht="15.75" customHeight="1" x14ac:dyDescent="0.2">
      <c r="A121" s="12" t="s">
        <v>52</v>
      </c>
      <c r="B121" s="24" t="str">
        <f t="shared" si="1"/>
        <v>***.495.642-**</v>
      </c>
      <c r="C121" s="25" t="s">
        <v>292</v>
      </c>
      <c r="D121" s="25" t="s">
        <v>71</v>
      </c>
      <c r="E121" s="12" t="s">
        <v>55</v>
      </c>
      <c r="F121" s="12" t="s">
        <v>55</v>
      </c>
      <c r="G121" s="33">
        <v>150</v>
      </c>
      <c r="H121" s="34" t="s">
        <v>56</v>
      </c>
      <c r="I121" s="9" t="s">
        <v>55</v>
      </c>
      <c r="J121" s="9" t="s">
        <v>55</v>
      </c>
      <c r="K121" s="9" t="s">
        <v>55</v>
      </c>
      <c r="L121" s="9" t="s">
        <v>55</v>
      </c>
      <c r="M121" s="9" t="s">
        <v>55</v>
      </c>
      <c r="N121" s="9" t="s">
        <v>55</v>
      </c>
      <c r="O121" s="9" t="s">
        <v>55</v>
      </c>
      <c r="P121" s="9" t="s">
        <v>55</v>
      </c>
      <c r="Q121" s="9" t="s">
        <v>55</v>
      </c>
      <c r="R121" s="9" t="s">
        <v>55</v>
      </c>
      <c r="S121" s="9" t="s">
        <v>55</v>
      </c>
      <c r="T121" s="9" t="s">
        <v>55</v>
      </c>
      <c r="U121" s="9" t="s">
        <v>55</v>
      </c>
      <c r="V121" s="9" t="s">
        <v>55</v>
      </c>
      <c r="W121" s="9" t="s">
        <v>55</v>
      </c>
      <c r="X121" s="9" t="s">
        <v>55</v>
      </c>
      <c r="Y121" s="9" t="s">
        <v>55</v>
      </c>
      <c r="Z121" s="9" t="s">
        <v>55</v>
      </c>
      <c r="AA121" s="28" t="s">
        <v>57</v>
      </c>
      <c r="AB121" s="35"/>
      <c r="AC121" s="35"/>
      <c r="AD121" s="29" t="s">
        <v>57</v>
      </c>
      <c r="AH121" s="30" t="s">
        <v>293</v>
      </c>
    </row>
    <row r="122" spans="1:34" ht="15.75" customHeight="1" x14ac:dyDescent="0.2">
      <c r="A122" s="12" t="s">
        <v>52</v>
      </c>
      <c r="B122" s="24" t="str">
        <f t="shared" si="1"/>
        <v>***.836.012-**</v>
      </c>
      <c r="C122" s="25" t="s">
        <v>294</v>
      </c>
      <c r="D122" s="25" t="s">
        <v>71</v>
      </c>
      <c r="E122" s="12" t="s">
        <v>55</v>
      </c>
      <c r="F122" s="12" t="s">
        <v>55</v>
      </c>
      <c r="G122" s="33">
        <v>150</v>
      </c>
      <c r="H122" s="34" t="s">
        <v>56</v>
      </c>
      <c r="I122" s="9" t="s">
        <v>55</v>
      </c>
      <c r="J122" s="9" t="s">
        <v>55</v>
      </c>
      <c r="K122" s="9" t="s">
        <v>55</v>
      </c>
      <c r="L122" s="9" t="s">
        <v>55</v>
      </c>
      <c r="M122" s="9" t="s">
        <v>55</v>
      </c>
      <c r="N122" s="9" t="s">
        <v>55</v>
      </c>
      <c r="O122" s="9" t="s">
        <v>55</v>
      </c>
      <c r="P122" s="9" t="s">
        <v>55</v>
      </c>
      <c r="Q122" s="9" t="s">
        <v>55</v>
      </c>
      <c r="R122" s="9" t="s">
        <v>55</v>
      </c>
      <c r="S122" s="9" t="s">
        <v>55</v>
      </c>
      <c r="T122" s="9" t="s">
        <v>55</v>
      </c>
      <c r="U122" s="9" t="s">
        <v>55</v>
      </c>
      <c r="V122" s="9" t="s">
        <v>55</v>
      </c>
      <c r="W122" s="9" t="s">
        <v>55</v>
      </c>
      <c r="X122" s="9" t="s">
        <v>55</v>
      </c>
      <c r="Y122" s="9" t="s">
        <v>55</v>
      </c>
      <c r="Z122" s="9" t="s">
        <v>55</v>
      </c>
      <c r="AA122" s="28" t="s">
        <v>57</v>
      </c>
      <c r="AB122" s="35"/>
      <c r="AC122" s="35"/>
      <c r="AD122" s="29" t="s">
        <v>57</v>
      </c>
      <c r="AH122" s="30" t="s">
        <v>295</v>
      </c>
    </row>
    <row r="123" spans="1:34" ht="15.75" customHeight="1" x14ac:dyDescent="0.2">
      <c r="A123" s="12" t="s">
        <v>52</v>
      </c>
      <c r="B123" s="24" t="str">
        <f t="shared" si="1"/>
        <v>***.687.472-**</v>
      </c>
      <c r="C123" s="25" t="s">
        <v>296</v>
      </c>
      <c r="D123" s="25" t="s">
        <v>54</v>
      </c>
      <c r="E123" s="12" t="s">
        <v>55</v>
      </c>
      <c r="F123" s="12" t="s">
        <v>55</v>
      </c>
      <c r="G123" s="33">
        <v>150</v>
      </c>
      <c r="H123" s="34" t="s">
        <v>56</v>
      </c>
      <c r="I123" s="9" t="s">
        <v>55</v>
      </c>
      <c r="J123" s="9" t="s">
        <v>55</v>
      </c>
      <c r="K123" s="9" t="s">
        <v>55</v>
      </c>
      <c r="L123" s="9" t="s">
        <v>55</v>
      </c>
      <c r="M123" s="9" t="s">
        <v>55</v>
      </c>
      <c r="N123" s="9" t="s">
        <v>55</v>
      </c>
      <c r="O123" s="9" t="s">
        <v>55</v>
      </c>
      <c r="P123" s="9" t="s">
        <v>55</v>
      </c>
      <c r="Q123" s="9" t="s">
        <v>55</v>
      </c>
      <c r="R123" s="9" t="s">
        <v>55</v>
      </c>
      <c r="S123" s="9" t="s">
        <v>55</v>
      </c>
      <c r="T123" s="9" t="s">
        <v>55</v>
      </c>
      <c r="U123" s="9" t="s">
        <v>55</v>
      </c>
      <c r="V123" s="9" t="s">
        <v>55</v>
      </c>
      <c r="W123" s="9" t="s">
        <v>55</v>
      </c>
      <c r="X123" s="9" t="s">
        <v>55</v>
      </c>
      <c r="Y123" s="9" t="s">
        <v>55</v>
      </c>
      <c r="Z123" s="9" t="s">
        <v>55</v>
      </c>
      <c r="AA123" s="28" t="s">
        <v>57</v>
      </c>
      <c r="AB123" s="35"/>
      <c r="AC123" s="35"/>
      <c r="AD123" s="29" t="s">
        <v>57</v>
      </c>
      <c r="AH123" s="30" t="s">
        <v>297</v>
      </c>
    </row>
    <row r="124" spans="1:34" ht="15.75" customHeight="1" x14ac:dyDescent="0.2">
      <c r="A124" s="12" t="s">
        <v>52</v>
      </c>
      <c r="B124" s="24" t="str">
        <f t="shared" si="1"/>
        <v>***.166.332-**</v>
      </c>
      <c r="C124" s="25" t="s">
        <v>298</v>
      </c>
      <c r="D124" s="25" t="s">
        <v>71</v>
      </c>
      <c r="E124" s="12" t="s">
        <v>55</v>
      </c>
      <c r="F124" s="12" t="s">
        <v>55</v>
      </c>
      <c r="G124" s="33">
        <v>150</v>
      </c>
      <c r="H124" s="34" t="s">
        <v>56</v>
      </c>
      <c r="I124" s="9" t="s">
        <v>55</v>
      </c>
      <c r="J124" s="9" t="s">
        <v>55</v>
      </c>
      <c r="K124" s="9" t="s">
        <v>55</v>
      </c>
      <c r="L124" s="9" t="s">
        <v>55</v>
      </c>
      <c r="M124" s="9" t="s">
        <v>55</v>
      </c>
      <c r="N124" s="9" t="s">
        <v>55</v>
      </c>
      <c r="O124" s="9" t="s">
        <v>55</v>
      </c>
      <c r="P124" s="9" t="s">
        <v>55</v>
      </c>
      <c r="Q124" s="9" t="s">
        <v>55</v>
      </c>
      <c r="R124" s="9" t="s">
        <v>55</v>
      </c>
      <c r="S124" s="9" t="s">
        <v>55</v>
      </c>
      <c r="T124" s="9" t="s">
        <v>55</v>
      </c>
      <c r="U124" s="9" t="s">
        <v>55</v>
      </c>
      <c r="V124" s="9" t="s">
        <v>55</v>
      </c>
      <c r="W124" s="9" t="s">
        <v>55</v>
      </c>
      <c r="X124" s="9" t="s">
        <v>55</v>
      </c>
      <c r="Y124" s="9" t="s">
        <v>55</v>
      </c>
      <c r="Z124" s="9" t="s">
        <v>55</v>
      </c>
      <c r="AA124" s="28" t="s">
        <v>57</v>
      </c>
      <c r="AB124" s="35"/>
      <c r="AC124" s="35"/>
      <c r="AD124" s="29" t="s">
        <v>57</v>
      </c>
      <c r="AH124" s="30" t="s">
        <v>299</v>
      </c>
    </row>
    <row r="125" spans="1:34" ht="15.75" customHeight="1" x14ac:dyDescent="0.2">
      <c r="A125" s="12" t="s">
        <v>52</v>
      </c>
      <c r="B125" s="24" t="str">
        <f t="shared" si="1"/>
        <v>***.956.572-**</v>
      </c>
      <c r="C125" s="25" t="s">
        <v>300</v>
      </c>
      <c r="D125" s="25" t="s">
        <v>54</v>
      </c>
      <c r="E125" s="12" t="s">
        <v>55</v>
      </c>
      <c r="F125" s="12" t="s">
        <v>55</v>
      </c>
      <c r="G125" s="33">
        <v>150</v>
      </c>
      <c r="H125" s="34" t="s">
        <v>56</v>
      </c>
      <c r="I125" s="9" t="s">
        <v>55</v>
      </c>
      <c r="J125" s="9" t="s">
        <v>55</v>
      </c>
      <c r="K125" s="9" t="s">
        <v>55</v>
      </c>
      <c r="L125" s="9" t="s">
        <v>55</v>
      </c>
      <c r="M125" s="9" t="s">
        <v>55</v>
      </c>
      <c r="N125" s="9" t="s">
        <v>55</v>
      </c>
      <c r="O125" s="9" t="s">
        <v>55</v>
      </c>
      <c r="P125" s="9" t="s">
        <v>55</v>
      </c>
      <c r="Q125" s="9" t="s">
        <v>55</v>
      </c>
      <c r="R125" s="9" t="s">
        <v>55</v>
      </c>
      <c r="S125" s="9" t="s">
        <v>55</v>
      </c>
      <c r="T125" s="9" t="s">
        <v>55</v>
      </c>
      <c r="U125" s="9" t="s">
        <v>55</v>
      </c>
      <c r="V125" s="9" t="s">
        <v>55</v>
      </c>
      <c r="W125" s="9" t="s">
        <v>55</v>
      </c>
      <c r="X125" s="9" t="s">
        <v>55</v>
      </c>
      <c r="Y125" s="9" t="s">
        <v>55</v>
      </c>
      <c r="Z125" s="9" t="s">
        <v>55</v>
      </c>
      <c r="AA125" s="28" t="s">
        <v>57</v>
      </c>
      <c r="AB125" s="35"/>
      <c r="AC125" s="35"/>
      <c r="AD125" s="29" t="s">
        <v>57</v>
      </c>
      <c r="AH125" s="30" t="s">
        <v>301</v>
      </c>
    </row>
    <row r="126" spans="1:34" ht="15.75" customHeight="1" x14ac:dyDescent="0.2">
      <c r="A126" s="12" t="s">
        <v>52</v>
      </c>
      <c r="B126" s="24" t="str">
        <f t="shared" si="1"/>
        <v>***.730.132-**</v>
      </c>
      <c r="C126" s="25" t="s">
        <v>302</v>
      </c>
      <c r="D126" s="25" t="s">
        <v>71</v>
      </c>
      <c r="E126" s="12" t="s">
        <v>55</v>
      </c>
      <c r="F126" s="12" t="s">
        <v>55</v>
      </c>
      <c r="G126" s="33">
        <v>150</v>
      </c>
      <c r="H126" s="34" t="s">
        <v>56</v>
      </c>
      <c r="I126" s="9" t="s">
        <v>55</v>
      </c>
      <c r="J126" s="9" t="s">
        <v>55</v>
      </c>
      <c r="K126" s="9" t="s">
        <v>55</v>
      </c>
      <c r="L126" s="9" t="s">
        <v>55</v>
      </c>
      <c r="M126" s="9" t="s">
        <v>55</v>
      </c>
      <c r="N126" s="9" t="s">
        <v>55</v>
      </c>
      <c r="O126" s="9" t="s">
        <v>55</v>
      </c>
      <c r="P126" s="9" t="s">
        <v>55</v>
      </c>
      <c r="Q126" s="9" t="s">
        <v>55</v>
      </c>
      <c r="R126" s="9" t="s">
        <v>55</v>
      </c>
      <c r="S126" s="9" t="s">
        <v>55</v>
      </c>
      <c r="T126" s="9" t="s">
        <v>55</v>
      </c>
      <c r="U126" s="9" t="s">
        <v>55</v>
      </c>
      <c r="V126" s="9" t="s">
        <v>55</v>
      </c>
      <c r="W126" s="9" t="s">
        <v>55</v>
      </c>
      <c r="X126" s="9" t="s">
        <v>55</v>
      </c>
      <c r="Y126" s="9" t="s">
        <v>55</v>
      </c>
      <c r="Z126" s="9" t="s">
        <v>55</v>
      </c>
      <c r="AA126" s="28" t="s">
        <v>57</v>
      </c>
      <c r="AB126" s="35"/>
      <c r="AC126" s="35"/>
      <c r="AD126" s="29" t="s">
        <v>57</v>
      </c>
      <c r="AH126" s="30" t="s">
        <v>303</v>
      </c>
    </row>
    <row r="127" spans="1:34" ht="15.75" customHeight="1" x14ac:dyDescent="0.2">
      <c r="A127" s="12" t="s">
        <v>52</v>
      </c>
      <c r="B127" s="24" t="str">
        <f t="shared" si="1"/>
        <v>***.207.492-**</v>
      </c>
      <c r="C127" s="25" t="s">
        <v>304</v>
      </c>
      <c r="D127" s="25" t="s">
        <v>66</v>
      </c>
      <c r="E127" s="12" t="s">
        <v>55</v>
      </c>
      <c r="F127" s="12" t="s">
        <v>55</v>
      </c>
      <c r="G127" s="33">
        <v>150</v>
      </c>
      <c r="H127" s="34" t="s">
        <v>56</v>
      </c>
      <c r="I127" s="9" t="s">
        <v>55</v>
      </c>
      <c r="J127" s="9" t="s">
        <v>55</v>
      </c>
      <c r="K127" s="9" t="s">
        <v>55</v>
      </c>
      <c r="L127" s="9" t="s">
        <v>55</v>
      </c>
      <c r="M127" s="9" t="s">
        <v>55</v>
      </c>
      <c r="N127" s="9" t="s">
        <v>55</v>
      </c>
      <c r="O127" s="9" t="s">
        <v>55</v>
      </c>
      <c r="P127" s="9" t="s">
        <v>55</v>
      </c>
      <c r="Q127" s="9" t="s">
        <v>55</v>
      </c>
      <c r="R127" s="9" t="s">
        <v>55</v>
      </c>
      <c r="S127" s="9" t="s">
        <v>55</v>
      </c>
      <c r="T127" s="9" t="s">
        <v>55</v>
      </c>
      <c r="U127" s="9" t="s">
        <v>55</v>
      </c>
      <c r="V127" s="9" t="s">
        <v>55</v>
      </c>
      <c r="W127" s="9" t="s">
        <v>55</v>
      </c>
      <c r="X127" s="9" t="s">
        <v>55</v>
      </c>
      <c r="Y127" s="9" t="s">
        <v>55</v>
      </c>
      <c r="Z127" s="9" t="s">
        <v>55</v>
      </c>
      <c r="AA127" s="28" t="s">
        <v>57</v>
      </c>
      <c r="AB127" s="35"/>
      <c r="AC127" s="35"/>
      <c r="AD127" s="29" t="s">
        <v>57</v>
      </c>
      <c r="AH127" s="30" t="s">
        <v>305</v>
      </c>
    </row>
    <row r="128" spans="1:34" ht="15.75" customHeight="1" x14ac:dyDescent="0.2">
      <c r="A128" s="12" t="s">
        <v>52</v>
      </c>
      <c r="B128" s="24" t="str">
        <f t="shared" si="1"/>
        <v>***.274.072-**</v>
      </c>
      <c r="C128" s="25" t="s">
        <v>306</v>
      </c>
      <c r="D128" s="25" t="s">
        <v>66</v>
      </c>
      <c r="E128" s="12" t="s">
        <v>55</v>
      </c>
      <c r="F128" s="12" t="s">
        <v>55</v>
      </c>
      <c r="G128" s="33">
        <v>150</v>
      </c>
      <c r="H128" s="34" t="s">
        <v>56</v>
      </c>
      <c r="I128" s="9" t="s">
        <v>55</v>
      </c>
      <c r="J128" s="9" t="s">
        <v>55</v>
      </c>
      <c r="K128" s="9" t="s">
        <v>55</v>
      </c>
      <c r="L128" s="9" t="s">
        <v>55</v>
      </c>
      <c r="M128" s="9" t="s">
        <v>55</v>
      </c>
      <c r="N128" s="9" t="s">
        <v>55</v>
      </c>
      <c r="O128" s="9" t="s">
        <v>55</v>
      </c>
      <c r="P128" s="9" t="s">
        <v>55</v>
      </c>
      <c r="Q128" s="9" t="s">
        <v>55</v>
      </c>
      <c r="R128" s="9" t="s">
        <v>55</v>
      </c>
      <c r="S128" s="9" t="s">
        <v>55</v>
      </c>
      <c r="T128" s="9" t="s">
        <v>55</v>
      </c>
      <c r="U128" s="9" t="s">
        <v>55</v>
      </c>
      <c r="V128" s="9" t="s">
        <v>55</v>
      </c>
      <c r="W128" s="9" t="s">
        <v>55</v>
      </c>
      <c r="X128" s="9" t="s">
        <v>55</v>
      </c>
      <c r="Y128" s="9" t="s">
        <v>55</v>
      </c>
      <c r="Z128" s="9" t="s">
        <v>55</v>
      </c>
      <c r="AA128" s="28" t="s">
        <v>57</v>
      </c>
      <c r="AB128" s="35"/>
      <c r="AC128" s="35"/>
      <c r="AD128" s="29" t="s">
        <v>57</v>
      </c>
      <c r="AH128" s="30" t="s">
        <v>307</v>
      </c>
    </row>
    <row r="129" spans="1:34" ht="15.75" customHeight="1" x14ac:dyDescent="0.2">
      <c r="A129" s="12" t="s">
        <v>52</v>
      </c>
      <c r="B129" s="24" t="str">
        <f t="shared" si="1"/>
        <v>***.466.502-**</v>
      </c>
      <c r="C129" s="25" t="s">
        <v>308</v>
      </c>
      <c r="D129" s="25" t="s">
        <v>71</v>
      </c>
      <c r="E129" s="12" t="s">
        <v>55</v>
      </c>
      <c r="F129" s="12" t="s">
        <v>55</v>
      </c>
      <c r="G129" s="33">
        <v>150</v>
      </c>
      <c r="H129" s="34" t="s">
        <v>56</v>
      </c>
      <c r="I129" s="9" t="s">
        <v>55</v>
      </c>
      <c r="J129" s="9" t="s">
        <v>55</v>
      </c>
      <c r="K129" s="9" t="s">
        <v>55</v>
      </c>
      <c r="L129" s="9" t="s">
        <v>55</v>
      </c>
      <c r="M129" s="9" t="s">
        <v>55</v>
      </c>
      <c r="N129" s="9" t="s">
        <v>55</v>
      </c>
      <c r="O129" s="9" t="s">
        <v>55</v>
      </c>
      <c r="P129" s="9" t="s">
        <v>55</v>
      </c>
      <c r="Q129" s="9" t="s">
        <v>55</v>
      </c>
      <c r="R129" s="9" t="s">
        <v>55</v>
      </c>
      <c r="S129" s="9" t="s">
        <v>55</v>
      </c>
      <c r="T129" s="9" t="s">
        <v>55</v>
      </c>
      <c r="U129" s="9" t="s">
        <v>55</v>
      </c>
      <c r="V129" s="9" t="s">
        <v>55</v>
      </c>
      <c r="W129" s="9" t="s">
        <v>55</v>
      </c>
      <c r="X129" s="9" t="s">
        <v>55</v>
      </c>
      <c r="Y129" s="9" t="s">
        <v>55</v>
      </c>
      <c r="Z129" s="9" t="s">
        <v>55</v>
      </c>
      <c r="AA129" s="28" t="s">
        <v>57</v>
      </c>
      <c r="AB129" s="35"/>
      <c r="AC129" s="35"/>
      <c r="AD129" s="29" t="s">
        <v>57</v>
      </c>
      <c r="AH129" s="30" t="s">
        <v>309</v>
      </c>
    </row>
    <row r="130" spans="1:34" ht="15.75" customHeight="1" x14ac:dyDescent="0.2">
      <c r="A130" s="12" t="s">
        <v>52</v>
      </c>
      <c r="B130" s="24" t="str">
        <f t="shared" si="1"/>
        <v>***.242.412-**</v>
      </c>
      <c r="C130" s="25" t="s">
        <v>310</v>
      </c>
      <c r="D130" s="25" t="s">
        <v>66</v>
      </c>
      <c r="E130" s="12" t="s">
        <v>55</v>
      </c>
      <c r="F130" s="12" t="s">
        <v>55</v>
      </c>
      <c r="G130" s="33">
        <v>150</v>
      </c>
      <c r="H130" s="34" t="s">
        <v>56</v>
      </c>
      <c r="I130" s="9" t="s">
        <v>55</v>
      </c>
      <c r="J130" s="9" t="s">
        <v>55</v>
      </c>
      <c r="K130" s="9" t="s">
        <v>55</v>
      </c>
      <c r="L130" s="9" t="s">
        <v>55</v>
      </c>
      <c r="M130" s="9" t="s">
        <v>55</v>
      </c>
      <c r="N130" s="9" t="s">
        <v>55</v>
      </c>
      <c r="O130" s="9" t="s">
        <v>55</v>
      </c>
      <c r="P130" s="9" t="s">
        <v>55</v>
      </c>
      <c r="Q130" s="9" t="s">
        <v>55</v>
      </c>
      <c r="R130" s="9" t="s">
        <v>55</v>
      </c>
      <c r="S130" s="9" t="s">
        <v>55</v>
      </c>
      <c r="T130" s="9" t="s">
        <v>55</v>
      </c>
      <c r="U130" s="9" t="s">
        <v>55</v>
      </c>
      <c r="V130" s="9" t="s">
        <v>55</v>
      </c>
      <c r="W130" s="9" t="s">
        <v>55</v>
      </c>
      <c r="X130" s="9" t="s">
        <v>55</v>
      </c>
      <c r="Y130" s="9" t="s">
        <v>55</v>
      </c>
      <c r="Z130" s="9" t="s">
        <v>55</v>
      </c>
      <c r="AA130" s="28"/>
      <c r="AB130" s="35" t="s">
        <v>57</v>
      </c>
      <c r="AC130" s="35"/>
      <c r="AD130" s="29" t="s">
        <v>57</v>
      </c>
      <c r="AH130" s="30" t="s">
        <v>311</v>
      </c>
    </row>
    <row r="131" spans="1:34" ht="15.75" customHeight="1" x14ac:dyDescent="0.2">
      <c r="A131" s="12" t="s">
        <v>52</v>
      </c>
      <c r="B131" s="24" t="str">
        <f t="shared" si="1"/>
        <v>***.573.992-**</v>
      </c>
      <c r="C131" s="25" t="s">
        <v>312</v>
      </c>
      <c r="D131" s="25" t="s">
        <v>54</v>
      </c>
      <c r="E131" s="12" t="s">
        <v>55</v>
      </c>
      <c r="F131" s="12" t="s">
        <v>55</v>
      </c>
      <c r="G131" s="33">
        <v>150</v>
      </c>
      <c r="H131" s="34" t="s">
        <v>56</v>
      </c>
      <c r="I131" s="9" t="s">
        <v>55</v>
      </c>
      <c r="J131" s="9" t="s">
        <v>55</v>
      </c>
      <c r="K131" s="9" t="s">
        <v>55</v>
      </c>
      <c r="L131" s="9" t="s">
        <v>55</v>
      </c>
      <c r="M131" s="9" t="s">
        <v>55</v>
      </c>
      <c r="N131" s="9" t="s">
        <v>55</v>
      </c>
      <c r="O131" s="9" t="s">
        <v>55</v>
      </c>
      <c r="P131" s="9" t="s">
        <v>55</v>
      </c>
      <c r="Q131" s="9" t="s">
        <v>55</v>
      </c>
      <c r="R131" s="9" t="s">
        <v>55</v>
      </c>
      <c r="S131" s="9" t="s">
        <v>55</v>
      </c>
      <c r="T131" s="9" t="s">
        <v>55</v>
      </c>
      <c r="U131" s="9" t="s">
        <v>55</v>
      </c>
      <c r="V131" s="9" t="s">
        <v>55</v>
      </c>
      <c r="W131" s="9" t="s">
        <v>55</v>
      </c>
      <c r="X131" s="9" t="s">
        <v>55</v>
      </c>
      <c r="Y131" s="9" t="s">
        <v>55</v>
      </c>
      <c r="Z131" s="9" t="s">
        <v>55</v>
      </c>
      <c r="AA131" s="28" t="s">
        <v>57</v>
      </c>
      <c r="AB131" s="35"/>
      <c r="AC131" s="35"/>
      <c r="AD131" s="29" t="s">
        <v>57</v>
      </c>
      <c r="AH131" s="30" t="s">
        <v>313</v>
      </c>
    </row>
    <row r="132" spans="1:34" ht="15.75" customHeight="1" x14ac:dyDescent="0.2">
      <c r="A132" s="12" t="s">
        <v>52</v>
      </c>
      <c r="B132" s="24" t="str">
        <f t="shared" si="1"/>
        <v>***.838.322-**</v>
      </c>
      <c r="C132" s="25" t="s">
        <v>314</v>
      </c>
      <c r="D132" s="25" t="s">
        <v>54</v>
      </c>
      <c r="E132" s="12" t="s">
        <v>55</v>
      </c>
      <c r="F132" s="12" t="s">
        <v>55</v>
      </c>
      <c r="G132" s="33">
        <v>150</v>
      </c>
      <c r="H132" s="34" t="s">
        <v>56</v>
      </c>
      <c r="I132" s="9" t="s">
        <v>55</v>
      </c>
      <c r="J132" s="9" t="s">
        <v>55</v>
      </c>
      <c r="K132" s="9" t="s">
        <v>55</v>
      </c>
      <c r="L132" s="9" t="s">
        <v>55</v>
      </c>
      <c r="M132" s="9" t="s">
        <v>55</v>
      </c>
      <c r="N132" s="9" t="s">
        <v>55</v>
      </c>
      <c r="O132" s="9" t="s">
        <v>55</v>
      </c>
      <c r="P132" s="9" t="s">
        <v>55</v>
      </c>
      <c r="Q132" s="9" t="s">
        <v>55</v>
      </c>
      <c r="R132" s="9" t="s">
        <v>55</v>
      </c>
      <c r="S132" s="9" t="s">
        <v>55</v>
      </c>
      <c r="T132" s="9" t="s">
        <v>55</v>
      </c>
      <c r="U132" s="9" t="s">
        <v>55</v>
      </c>
      <c r="V132" s="9" t="s">
        <v>55</v>
      </c>
      <c r="W132" s="9" t="s">
        <v>55</v>
      </c>
      <c r="X132" s="9" t="s">
        <v>55</v>
      </c>
      <c r="Y132" s="9" t="s">
        <v>55</v>
      </c>
      <c r="Z132" s="9" t="s">
        <v>55</v>
      </c>
      <c r="AA132" s="28" t="s">
        <v>57</v>
      </c>
      <c r="AB132" s="35"/>
      <c r="AC132" s="35"/>
      <c r="AD132" s="29" t="s">
        <v>57</v>
      </c>
      <c r="AH132" s="30" t="s">
        <v>315</v>
      </c>
    </row>
    <row r="133" spans="1:34" ht="15.75" customHeight="1" x14ac:dyDescent="0.2">
      <c r="A133" s="12" t="s">
        <v>52</v>
      </c>
      <c r="B133" s="24" t="str">
        <f t="shared" ref="B133:B196" si="2">CONCATENATE("***.",MID(AH133,5,7),"-**")</f>
        <v>***.366.352-**</v>
      </c>
      <c r="C133" s="25" t="s">
        <v>316</v>
      </c>
      <c r="D133" s="25" t="s">
        <v>54</v>
      </c>
      <c r="E133" s="12" t="s">
        <v>55</v>
      </c>
      <c r="F133" s="12" t="s">
        <v>55</v>
      </c>
      <c r="G133" s="33">
        <v>150</v>
      </c>
      <c r="H133" s="34" t="s">
        <v>56</v>
      </c>
      <c r="I133" s="9" t="s">
        <v>55</v>
      </c>
      <c r="J133" s="9" t="s">
        <v>55</v>
      </c>
      <c r="K133" s="9" t="s">
        <v>55</v>
      </c>
      <c r="L133" s="9" t="s">
        <v>55</v>
      </c>
      <c r="M133" s="9" t="s">
        <v>55</v>
      </c>
      <c r="N133" s="9" t="s">
        <v>55</v>
      </c>
      <c r="O133" s="9" t="s">
        <v>55</v>
      </c>
      <c r="P133" s="9" t="s">
        <v>55</v>
      </c>
      <c r="Q133" s="9" t="s">
        <v>55</v>
      </c>
      <c r="R133" s="9" t="s">
        <v>55</v>
      </c>
      <c r="S133" s="9" t="s">
        <v>55</v>
      </c>
      <c r="T133" s="9" t="s">
        <v>55</v>
      </c>
      <c r="U133" s="9" t="s">
        <v>55</v>
      </c>
      <c r="V133" s="9" t="s">
        <v>55</v>
      </c>
      <c r="W133" s="9" t="s">
        <v>55</v>
      </c>
      <c r="X133" s="9" t="s">
        <v>55</v>
      </c>
      <c r="Y133" s="9" t="s">
        <v>55</v>
      </c>
      <c r="Z133" s="9" t="s">
        <v>55</v>
      </c>
      <c r="AA133" s="28" t="s">
        <v>57</v>
      </c>
      <c r="AB133" s="35"/>
      <c r="AC133" s="35"/>
      <c r="AD133" s="29" t="s">
        <v>57</v>
      </c>
      <c r="AH133" s="30" t="s">
        <v>317</v>
      </c>
    </row>
    <row r="134" spans="1:34" ht="15.75" customHeight="1" x14ac:dyDescent="0.2">
      <c r="A134" s="12" t="s">
        <v>52</v>
      </c>
      <c r="B134" s="24" t="str">
        <f t="shared" si="2"/>
        <v>***.937.092-**</v>
      </c>
      <c r="C134" s="25" t="s">
        <v>318</v>
      </c>
      <c r="D134" s="25" t="s">
        <v>66</v>
      </c>
      <c r="E134" s="12" t="s">
        <v>55</v>
      </c>
      <c r="F134" s="12" t="s">
        <v>55</v>
      </c>
      <c r="G134" s="33">
        <v>150</v>
      </c>
      <c r="H134" s="34" t="s">
        <v>56</v>
      </c>
      <c r="I134" s="9" t="s">
        <v>55</v>
      </c>
      <c r="J134" s="9" t="s">
        <v>55</v>
      </c>
      <c r="K134" s="9" t="s">
        <v>55</v>
      </c>
      <c r="L134" s="9" t="s">
        <v>55</v>
      </c>
      <c r="M134" s="9" t="s">
        <v>55</v>
      </c>
      <c r="N134" s="9" t="s">
        <v>55</v>
      </c>
      <c r="O134" s="9" t="s">
        <v>55</v>
      </c>
      <c r="P134" s="9" t="s">
        <v>55</v>
      </c>
      <c r="Q134" s="9" t="s">
        <v>55</v>
      </c>
      <c r="R134" s="9" t="s">
        <v>55</v>
      </c>
      <c r="S134" s="9" t="s">
        <v>55</v>
      </c>
      <c r="T134" s="9" t="s">
        <v>55</v>
      </c>
      <c r="U134" s="9" t="s">
        <v>55</v>
      </c>
      <c r="V134" s="9" t="s">
        <v>55</v>
      </c>
      <c r="W134" s="9" t="s">
        <v>55</v>
      </c>
      <c r="X134" s="9" t="s">
        <v>55</v>
      </c>
      <c r="Y134" s="9" t="s">
        <v>55</v>
      </c>
      <c r="Z134" s="9" t="s">
        <v>55</v>
      </c>
      <c r="AA134" s="28" t="s">
        <v>57</v>
      </c>
      <c r="AB134" s="35"/>
      <c r="AC134" s="35"/>
      <c r="AD134" s="29" t="s">
        <v>57</v>
      </c>
      <c r="AH134" s="30" t="s">
        <v>319</v>
      </c>
    </row>
    <row r="135" spans="1:34" ht="15.75" customHeight="1" x14ac:dyDescent="0.2">
      <c r="A135" s="12" t="s">
        <v>52</v>
      </c>
      <c r="B135" s="24" t="str">
        <f t="shared" si="2"/>
        <v>***.206.962-**</v>
      </c>
      <c r="C135" s="25" t="s">
        <v>320</v>
      </c>
      <c r="D135" s="25" t="s">
        <v>71</v>
      </c>
      <c r="E135" s="12" t="s">
        <v>55</v>
      </c>
      <c r="F135" s="12" t="s">
        <v>55</v>
      </c>
      <c r="G135" s="33">
        <v>150</v>
      </c>
      <c r="H135" s="34" t="s">
        <v>56</v>
      </c>
      <c r="I135" s="9" t="s">
        <v>55</v>
      </c>
      <c r="J135" s="9" t="s">
        <v>55</v>
      </c>
      <c r="K135" s="9" t="s">
        <v>55</v>
      </c>
      <c r="L135" s="9" t="s">
        <v>55</v>
      </c>
      <c r="M135" s="9" t="s">
        <v>55</v>
      </c>
      <c r="N135" s="9" t="s">
        <v>55</v>
      </c>
      <c r="O135" s="9" t="s">
        <v>55</v>
      </c>
      <c r="P135" s="9" t="s">
        <v>55</v>
      </c>
      <c r="Q135" s="9" t="s">
        <v>55</v>
      </c>
      <c r="R135" s="9" t="s">
        <v>55</v>
      </c>
      <c r="S135" s="9" t="s">
        <v>55</v>
      </c>
      <c r="T135" s="9" t="s">
        <v>55</v>
      </c>
      <c r="U135" s="9" t="s">
        <v>55</v>
      </c>
      <c r="V135" s="9" t="s">
        <v>55</v>
      </c>
      <c r="W135" s="9" t="s">
        <v>55</v>
      </c>
      <c r="X135" s="9" t="s">
        <v>55</v>
      </c>
      <c r="Y135" s="9" t="s">
        <v>55</v>
      </c>
      <c r="Z135" s="9" t="s">
        <v>55</v>
      </c>
      <c r="AA135" s="28" t="s">
        <v>57</v>
      </c>
      <c r="AB135" s="35"/>
      <c r="AC135" s="35"/>
      <c r="AD135" s="29" t="s">
        <v>57</v>
      </c>
      <c r="AH135" s="30" t="s">
        <v>321</v>
      </c>
    </row>
    <row r="136" spans="1:34" ht="15.75" customHeight="1" x14ac:dyDescent="0.2">
      <c r="A136" s="12" t="s">
        <v>52</v>
      </c>
      <c r="B136" s="24" t="str">
        <f t="shared" si="2"/>
        <v>***.249.602-**</v>
      </c>
      <c r="C136" s="25" t="s">
        <v>322</v>
      </c>
      <c r="D136" s="25" t="s">
        <v>71</v>
      </c>
      <c r="E136" s="12" t="s">
        <v>55</v>
      </c>
      <c r="F136" s="12" t="s">
        <v>55</v>
      </c>
      <c r="G136" s="33">
        <v>150</v>
      </c>
      <c r="H136" s="34" t="s">
        <v>56</v>
      </c>
      <c r="I136" s="9" t="s">
        <v>55</v>
      </c>
      <c r="J136" s="9" t="s">
        <v>55</v>
      </c>
      <c r="K136" s="9" t="s">
        <v>55</v>
      </c>
      <c r="L136" s="9" t="s">
        <v>55</v>
      </c>
      <c r="M136" s="9" t="s">
        <v>55</v>
      </c>
      <c r="N136" s="9" t="s">
        <v>55</v>
      </c>
      <c r="O136" s="9" t="s">
        <v>55</v>
      </c>
      <c r="P136" s="9" t="s">
        <v>55</v>
      </c>
      <c r="Q136" s="9" t="s">
        <v>55</v>
      </c>
      <c r="R136" s="9" t="s">
        <v>55</v>
      </c>
      <c r="S136" s="9" t="s">
        <v>55</v>
      </c>
      <c r="T136" s="9" t="s">
        <v>55</v>
      </c>
      <c r="U136" s="9" t="s">
        <v>55</v>
      </c>
      <c r="V136" s="9" t="s">
        <v>55</v>
      </c>
      <c r="W136" s="9" t="s">
        <v>55</v>
      </c>
      <c r="X136" s="9" t="s">
        <v>55</v>
      </c>
      <c r="Y136" s="9" t="s">
        <v>55</v>
      </c>
      <c r="Z136" s="9" t="s">
        <v>55</v>
      </c>
      <c r="AA136" s="28" t="s">
        <v>57</v>
      </c>
      <c r="AB136" s="35"/>
      <c r="AC136" s="35"/>
      <c r="AD136" s="29" t="s">
        <v>57</v>
      </c>
      <c r="AH136" s="30" t="s">
        <v>323</v>
      </c>
    </row>
    <row r="137" spans="1:34" ht="15.75" customHeight="1" x14ac:dyDescent="0.2">
      <c r="A137" s="12" t="s">
        <v>52</v>
      </c>
      <c r="B137" s="24" t="str">
        <f t="shared" si="2"/>
        <v>***.730.792-**</v>
      </c>
      <c r="C137" s="25" t="s">
        <v>324</v>
      </c>
      <c r="D137" s="25" t="s">
        <v>54</v>
      </c>
      <c r="E137" s="12" t="s">
        <v>55</v>
      </c>
      <c r="F137" s="12" t="s">
        <v>55</v>
      </c>
      <c r="G137" s="33">
        <v>150</v>
      </c>
      <c r="H137" s="34" t="s">
        <v>56</v>
      </c>
      <c r="I137" s="9" t="s">
        <v>55</v>
      </c>
      <c r="J137" s="9" t="s">
        <v>55</v>
      </c>
      <c r="K137" s="9" t="s">
        <v>55</v>
      </c>
      <c r="L137" s="9" t="s">
        <v>55</v>
      </c>
      <c r="M137" s="9" t="s">
        <v>55</v>
      </c>
      <c r="N137" s="9" t="s">
        <v>55</v>
      </c>
      <c r="O137" s="9" t="s">
        <v>55</v>
      </c>
      <c r="P137" s="9" t="s">
        <v>55</v>
      </c>
      <c r="Q137" s="9" t="s">
        <v>55</v>
      </c>
      <c r="R137" s="9" t="s">
        <v>55</v>
      </c>
      <c r="S137" s="9" t="s">
        <v>55</v>
      </c>
      <c r="T137" s="9" t="s">
        <v>55</v>
      </c>
      <c r="U137" s="9" t="s">
        <v>55</v>
      </c>
      <c r="V137" s="9" t="s">
        <v>55</v>
      </c>
      <c r="W137" s="9" t="s">
        <v>55</v>
      </c>
      <c r="X137" s="9" t="s">
        <v>55</v>
      </c>
      <c r="Y137" s="9" t="s">
        <v>55</v>
      </c>
      <c r="Z137" s="9" t="s">
        <v>55</v>
      </c>
      <c r="AA137" s="28" t="s">
        <v>57</v>
      </c>
      <c r="AB137" s="35"/>
      <c r="AC137" s="35"/>
      <c r="AD137" s="29" t="s">
        <v>57</v>
      </c>
      <c r="AH137" s="30" t="s">
        <v>325</v>
      </c>
    </row>
    <row r="138" spans="1:34" ht="15.75" customHeight="1" x14ac:dyDescent="0.2">
      <c r="A138" s="12" t="s">
        <v>52</v>
      </c>
      <c r="B138" s="24" t="str">
        <f t="shared" si="2"/>
        <v>***.189.952-**</v>
      </c>
      <c r="C138" s="25" t="s">
        <v>326</v>
      </c>
      <c r="D138" s="25" t="s">
        <v>71</v>
      </c>
      <c r="E138" s="12" t="s">
        <v>55</v>
      </c>
      <c r="F138" s="12" t="s">
        <v>55</v>
      </c>
      <c r="G138" s="33">
        <v>150</v>
      </c>
      <c r="H138" s="34" t="s">
        <v>80</v>
      </c>
      <c r="I138" s="9" t="s">
        <v>55</v>
      </c>
      <c r="J138" s="9" t="s">
        <v>55</v>
      </c>
      <c r="K138" s="9" t="s">
        <v>55</v>
      </c>
      <c r="L138" s="9" t="s">
        <v>55</v>
      </c>
      <c r="M138" s="9" t="s">
        <v>55</v>
      </c>
      <c r="N138" s="9" t="s">
        <v>55</v>
      </c>
      <c r="O138" s="9" t="s">
        <v>55</v>
      </c>
      <c r="P138" s="9" t="s">
        <v>55</v>
      </c>
      <c r="Q138" s="9" t="s">
        <v>55</v>
      </c>
      <c r="R138" s="9" t="s">
        <v>55</v>
      </c>
      <c r="S138" s="9" t="s">
        <v>55</v>
      </c>
      <c r="T138" s="9" t="s">
        <v>55</v>
      </c>
      <c r="U138" s="9" t="s">
        <v>55</v>
      </c>
      <c r="V138" s="9" t="s">
        <v>55</v>
      </c>
      <c r="W138" s="9" t="s">
        <v>55</v>
      </c>
      <c r="X138" s="9" t="s">
        <v>55</v>
      </c>
      <c r="Y138" s="9" t="s">
        <v>55</v>
      </c>
      <c r="Z138" s="9" t="s">
        <v>55</v>
      </c>
      <c r="AA138" s="28" t="s">
        <v>57</v>
      </c>
      <c r="AB138" s="35"/>
      <c r="AC138" s="35"/>
      <c r="AD138" s="29" t="s">
        <v>57</v>
      </c>
      <c r="AH138" s="30" t="s">
        <v>327</v>
      </c>
    </row>
    <row r="139" spans="1:34" ht="15.75" customHeight="1" x14ac:dyDescent="0.2">
      <c r="A139" s="12" t="s">
        <v>52</v>
      </c>
      <c r="B139" s="24" t="str">
        <f t="shared" si="2"/>
        <v>***.766.032-**</v>
      </c>
      <c r="C139" s="25" t="s">
        <v>328</v>
      </c>
      <c r="D139" s="25" t="s">
        <v>71</v>
      </c>
      <c r="E139" s="12" t="s">
        <v>55</v>
      </c>
      <c r="F139" s="12" t="s">
        <v>55</v>
      </c>
      <c r="G139" s="33">
        <v>150</v>
      </c>
      <c r="H139" s="34" t="s">
        <v>56</v>
      </c>
      <c r="I139" s="9" t="s">
        <v>55</v>
      </c>
      <c r="J139" s="9" t="s">
        <v>55</v>
      </c>
      <c r="K139" s="9" t="s">
        <v>55</v>
      </c>
      <c r="L139" s="9" t="s">
        <v>55</v>
      </c>
      <c r="M139" s="9" t="s">
        <v>55</v>
      </c>
      <c r="N139" s="9" t="s">
        <v>55</v>
      </c>
      <c r="O139" s="9" t="s">
        <v>55</v>
      </c>
      <c r="P139" s="9" t="s">
        <v>55</v>
      </c>
      <c r="Q139" s="9" t="s">
        <v>55</v>
      </c>
      <c r="R139" s="9" t="s">
        <v>55</v>
      </c>
      <c r="S139" s="9" t="s">
        <v>55</v>
      </c>
      <c r="T139" s="9" t="s">
        <v>55</v>
      </c>
      <c r="U139" s="9" t="s">
        <v>55</v>
      </c>
      <c r="V139" s="9" t="s">
        <v>55</v>
      </c>
      <c r="W139" s="9" t="s">
        <v>55</v>
      </c>
      <c r="X139" s="9" t="s">
        <v>55</v>
      </c>
      <c r="Y139" s="9" t="s">
        <v>55</v>
      </c>
      <c r="Z139" s="9" t="s">
        <v>55</v>
      </c>
      <c r="AA139" s="28" t="s">
        <v>57</v>
      </c>
      <c r="AB139" s="35"/>
      <c r="AC139" s="35"/>
      <c r="AD139" s="29" t="s">
        <v>57</v>
      </c>
      <c r="AH139" s="30" t="s">
        <v>329</v>
      </c>
    </row>
    <row r="140" spans="1:34" ht="15.75" customHeight="1" x14ac:dyDescent="0.2">
      <c r="A140" s="12" t="s">
        <v>52</v>
      </c>
      <c r="B140" s="24" t="str">
        <f t="shared" si="2"/>
        <v>***.387.992-**</v>
      </c>
      <c r="C140" s="25" t="s">
        <v>330</v>
      </c>
      <c r="D140" s="25" t="s">
        <v>66</v>
      </c>
      <c r="E140" s="12" t="s">
        <v>55</v>
      </c>
      <c r="F140" s="12" t="s">
        <v>55</v>
      </c>
      <c r="G140" s="33">
        <v>150</v>
      </c>
      <c r="H140" s="34" t="s">
        <v>56</v>
      </c>
      <c r="I140" s="9" t="s">
        <v>55</v>
      </c>
      <c r="J140" s="9" t="s">
        <v>55</v>
      </c>
      <c r="K140" s="9" t="s">
        <v>55</v>
      </c>
      <c r="L140" s="9" t="s">
        <v>55</v>
      </c>
      <c r="M140" s="9" t="s">
        <v>55</v>
      </c>
      <c r="N140" s="9" t="s">
        <v>55</v>
      </c>
      <c r="O140" s="9" t="s">
        <v>55</v>
      </c>
      <c r="P140" s="9" t="s">
        <v>55</v>
      </c>
      <c r="Q140" s="9" t="s">
        <v>55</v>
      </c>
      <c r="R140" s="9" t="s">
        <v>55</v>
      </c>
      <c r="S140" s="9" t="s">
        <v>55</v>
      </c>
      <c r="T140" s="9" t="s">
        <v>55</v>
      </c>
      <c r="U140" s="9" t="s">
        <v>55</v>
      </c>
      <c r="V140" s="9" t="s">
        <v>55</v>
      </c>
      <c r="W140" s="9" t="s">
        <v>55</v>
      </c>
      <c r="X140" s="9" t="s">
        <v>55</v>
      </c>
      <c r="Y140" s="9" t="s">
        <v>55</v>
      </c>
      <c r="Z140" s="9" t="s">
        <v>55</v>
      </c>
      <c r="AA140" s="28" t="s">
        <v>57</v>
      </c>
      <c r="AB140" s="35"/>
      <c r="AC140" s="35"/>
      <c r="AD140" s="29" t="s">
        <v>57</v>
      </c>
      <c r="AH140" s="30" t="s">
        <v>331</v>
      </c>
    </row>
    <row r="141" spans="1:34" ht="15.75" customHeight="1" x14ac:dyDescent="0.2">
      <c r="A141" s="12" t="s">
        <v>52</v>
      </c>
      <c r="B141" s="24" t="str">
        <f t="shared" si="2"/>
        <v>***.447.092-**</v>
      </c>
      <c r="C141" s="25" t="s">
        <v>332</v>
      </c>
      <c r="D141" s="25" t="s">
        <v>66</v>
      </c>
      <c r="E141" s="12" t="s">
        <v>55</v>
      </c>
      <c r="F141" s="12" t="s">
        <v>55</v>
      </c>
      <c r="G141" s="33">
        <v>150</v>
      </c>
      <c r="H141" s="34" t="s">
        <v>56</v>
      </c>
      <c r="I141" s="9" t="s">
        <v>55</v>
      </c>
      <c r="J141" s="9" t="s">
        <v>55</v>
      </c>
      <c r="K141" s="9" t="s">
        <v>55</v>
      </c>
      <c r="L141" s="9" t="s">
        <v>55</v>
      </c>
      <c r="M141" s="9" t="s">
        <v>55</v>
      </c>
      <c r="N141" s="9" t="s">
        <v>55</v>
      </c>
      <c r="O141" s="9" t="s">
        <v>55</v>
      </c>
      <c r="P141" s="9" t="s">
        <v>55</v>
      </c>
      <c r="Q141" s="9" t="s">
        <v>55</v>
      </c>
      <c r="R141" s="9" t="s">
        <v>55</v>
      </c>
      <c r="S141" s="9" t="s">
        <v>55</v>
      </c>
      <c r="T141" s="9" t="s">
        <v>55</v>
      </c>
      <c r="U141" s="9" t="s">
        <v>55</v>
      </c>
      <c r="V141" s="9" t="s">
        <v>55</v>
      </c>
      <c r="W141" s="9" t="s">
        <v>55</v>
      </c>
      <c r="X141" s="9" t="s">
        <v>55</v>
      </c>
      <c r="Y141" s="9" t="s">
        <v>55</v>
      </c>
      <c r="Z141" s="9" t="s">
        <v>55</v>
      </c>
      <c r="AA141" s="28" t="s">
        <v>57</v>
      </c>
      <c r="AB141" s="35"/>
      <c r="AC141" s="35"/>
      <c r="AD141" s="29" t="s">
        <v>57</v>
      </c>
      <c r="AH141" s="30" t="s">
        <v>333</v>
      </c>
    </row>
    <row r="142" spans="1:34" ht="15.75" customHeight="1" x14ac:dyDescent="0.2">
      <c r="A142" s="12" t="s">
        <v>52</v>
      </c>
      <c r="B142" s="24" t="str">
        <f t="shared" si="2"/>
        <v>***.363.732-**</v>
      </c>
      <c r="C142" s="25" t="s">
        <v>334</v>
      </c>
      <c r="D142" s="25" t="s">
        <v>71</v>
      </c>
      <c r="E142" s="12" t="s">
        <v>55</v>
      </c>
      <c r="F142" s="12" t="s">
        <v>55</v>
      </c>
      <c r="G142" s="33">
        <v>150</v>
      </c>
      <c r="H142" s="34" t="s">
        <v>56</v>
      </c>
      <c r="I142" s="9" t="s">
        <v>55</v>
      </c>
      <c r="J142" s="9" t="s">
        <v>55</v>
      </c>
      <c r="K142" s="9" t="s">
        <v>55</v>
      </c>
      <c r="L142" s="9" t="s">
        <v>55</v>
      </c>
      <c r="M142" s="9" t="s">
        <v>55</v>
      </c>
      <c r="N142" s="9" t="s">
        <v>55</v>
      </c>
      <c r="O142" s="9" t="s">
        <v>55</v>
      </c>
      <c r="P142" s="9" t="s">
        <v>55</v>
      </c>
      <c r="Q142" s="9" t="s">
        <v>55</v>
      </c>
      <c r="R142" s="9" t="s">
        <v>55</v>
      </c>
      <c r="S142" s="9" t="s">
        <v>55</v>
      </c>
      <c r="T142" s="9" t="s">
        <v>55</v>
      </c>
      <c r="U142" s="9" t="s">
        <v>55</v>
      </c>
      <c r="V142" s="9" t="s">
        <v>55</v>
      </c>
      <c r="W142" s="9" t="s">
        <v>55</v>
      </c>
      <c r="X142" s="9" t="s">
        <v>55</v>
      </c>
      <c r="Y142" s="9" t="s">
        <v>55</v>
      </c>
      <c r="Z142" s="9" t="s">
        <v>55</v>
      </c>
      <c r="AA142" s="28" t="s">
        <v>57</v>
      </c>
      <c r="AB142" s="35"/>
      <c r="AC142" s="35"/>
      <c r="AD142" s="29" t="s">
        <v>57</v>
      </c>
      <c r="AH142" s="30" t="s">
        <v>335</v>
      </c>
    </row>
    <row r="143" spans="1:34" ht="15.75" customHeight="1" x14ac:dyDescent="0.2">
      <c r="A143" s="12" t="s">
        <v>52</v>
      </c>
      <c r="B143" s="24" t="str">
        <f t="shared" si="2"/>
        <v>***.543.712-**</v>
      </c>
      <c r="C143" s="25" t="s">
        <v>336</v>
      </c>
      <c r="D143" s="25" t="s">
        <v>54</v>
      </c>
      <c r="E143" s="12" t="s">
        <v>55</v>
      </c>
      <c r="F143" s="12" t="s">
        <v>55</v>
      </c>
      <c r="G143" s="33">
        <v>150</v>
      </c>
      <c r="H143" s="34" t="s">
        <v>56</v>
      </c>
      <c r="I143" s="9" t="s">
        <v>55</v>
      </c>
      <c r="J143" s="9" t="s">
        <v>55</v>
      </c>
      <c r="K143" s="9" t="s">
        <v>55</v>
      </c>
      <c r="L143" s="9" t="s">
        <v>55</v>
      </c>
      <c r="M143" s="9" t="s">
        <v>55</v>
      </c>
      <c r="N143" s="9" t="s">
        <v>55</v>
      </c>
      <c r="O143" s="9" t="s">
        <v>55</v>
      </c>
      <c r="P143" s="9" t="s">
        <v>55</v>
      </c>
      <c r="Q143" s="9" t="s">
        <v>55</v>
      </c>
      <c r="R143" s="9" t="s">
        <v>55</v>
      </c>
      <c r="S143" s="9" t="s">
        <v>55</v>
      </c>
      <c r="T143" s="9" t="s">
        <v>55</v>
      </c>
      <c r="U143" s="9" t="s">
        <v>55</v>
      </c>
      <c r="V143" s="9" t="s">
        <v>55</v>
      </c>
      <c r="W143" s="9" t="s">
        <v>55</v>
      </c>
      <c r="X143" s="9" t="s">
        <v>55</v>
      </c>
      <c r="Y143" s="9" t="s">
        <v>55</v>
      </c>
      <c r="Z143" s="9" t="s">
        <v>55</v>
      </c>
      <c r="AA143" s="28" t="s">
        <v>57</v>
      </c>
      <c r="AB143" s="35"/>
      <c r="AC143" s="35"/>
      <c r="AD143" s="29" t="s">
        <v>57</v>
      </c>
      <c r="AH143" s="30" t="s">
        <v>337</v>
      </c>
    </row>
    <row r="144" spans="1:34" ht="15.75" customHeight="1" x14ac:dyDescent="0.2">
      <c r="A144" s="12" t="s">
        <v>52</v>
      </c>
      <c r="B144" s="24" t="str">
        <f t="shared" si="2"/>
        <v>***.634.702-**</v>
      </c>
      <c r="C144" s="25" t="s">
        <v>338</v>
      </c>
      <c r="D144" s="25" t="s">
        <v>54</v>
      </c>
      <c r="E144" s="12" t="s">
        <v>55</v>
      </c>
      <c r="F144" s="12" t="s">
        <v>55</v>
      </c>
      <c r="G144" s="33">
        <v>150</v>
      </c>
      <c r="H144" s="34" t="s">
        <v>56</v>
      </c>
      <c r="I144" s="9" t="s">
        <v>55</v>
      </c>
      <c r="J144" s="9" t="s">
        <v>55</v>
      </c>
      <c r="K144" s="9" t="s">
        <v>55</v>
      </c>
      <c r="L144" s="9" t="s">
        <v>55</v>
      </c>
      <c r="M144" s="9" t="s">
        <v>55</v>
      </c>
      <c r="N144" s="9" t="s">
        <v>55</v>
      </c>
      <c r="O144" s="9" t="s">
        <v>55</v>
      </c>
      <c r="P144" s="9" t="s">
        <v>55</v>
      </c>
      <c r="Q144" s="9" t="s">
        <v>55</v>
      </c>
      <c r="R144" s="9" t="s">
        <v>55</v>
      </c>
      <c r="S144" s="9" t="s">
        <v>55</v>
      </c>
      <c r="T144" s="9" t="s">
        <v>55</v>
      </c>
      <c r="U144" s="9" t="s">
        <v>55</v>
      </c>
      <c r="V144" s="9" t="s">
        <v>55</v>
      </c>
      <c r="W144" s="9" t="s">
        <v>55</v>
      </c>
      <c r="X144" s="9" t="s">
        <v>55</v>
      </c>
      <c r="Y144" s="9" t="s">
        <v>55</v>
      </c>
      <c r="Z144" s="9" t="s">
        <v>55</v>
      </c>
      <c r="AA144" s="28" t="s">
        <v>57</v>
      </c>
      <c r="AB144" s="35"/>
      <c r="AC144" s="35"/>
      <c r="AD144" s="29" t="s">
        <v>57</v>
      </c>
      <c r="AH144" s="30" t="s">
        <v>339</v>
      </c>
    </row>
    <row r="145" spans="1:34" ht="15.75" customHeight="1" x14ac:dyDescent="0.2">
      <c r="A145" s="12" t="s">
        <v>52</v>
      </c>
      <c r="B145" s="24" t="str">
        <f t="shared" si="2"/>
        <v>***.926.382-**</v>
      </c>
      <c r="C145" s="25" t="s">
        <v>340</v>
      </c>
      <c r="D145" s="25" t="s">
        <v>54</v>
      </c>
      <c r="E145" s="12" t="s">
        <v>55</v>
      </c>
      <c r="F145" s="12" t="s">
        <v>55</v>
      </c>
      <c r="G145" s="33">
        <v>150</v>
      </c>
      <c r="H145" s="34" t="s">
        <v>56</v>
      </c>
      <c r="I145" s="9" t="s">
        <v>55</v>
      </c>
      <c r="J145" s="9" t="s">
        <v>55</v>
      </c>
      <c r="K145" s="9" t="s">
        <v>55</v>
      </c>
      <c r="L145" s="9" t="s">
        <v>55</v>
      </c>
      <c r="M145" s="9" t="s">
        <v>55</v>
      </c>
      <c r="N145" s="9" t="s">
        <v>55</v>
      </c>
      <c r="O145" s="9" t="s">
        <v>55</v>
      </c>
      <c r="P145" s="9" t="s">
        <v>55</v>
      </c>
      <c r="Q145" s="9" t="s">
        <v>55</v>
      </c>
      <c r="R145" s="9" t="s">
        <v>55</v>
      </c>
      <c r="S145" s="9" t="s">
        <v>55</v>
      </c>
      <c r="T145" s="9" t="s">
        <v>55</v>
      </c>
      <c r="U145" s="9" t="s">
        <v>55</v>
      </c>
      <c r="V145" s="9" t="s">
        <v>55</v>
      </c>
      <c r="W145" s="9" t="s">
        <v>55</v>
      </c>
      <c r="X145" s="9" t="s">
        <v>55</v>
      </c>
      <c r="Y145" s="9" t="s">
        <v>55</v>
      </c>
      <c r="Z145" s="9" t="s">
        <v>55</v>
      </c>
      <c r="AA145" s="28" t="s">
        <v>57</v>
      </c>
      <c r="AB145" s="35"/>
      <c r="AC145" s="35"/>
      <c r="AD145" s="29" t="s">
        <v>57</v>
      </c>
      <c r="AH145" s="30" t="s">
        <v>341</v>
      </c>
    </row>
    <row r="146" spans="1:34" ht="15.75" customHeight="1" x14ac:dyDescent="0.2">
      <c r="A146" s="12" t="s">
        <v>52</v>
      </c>
      <c r="B146" s="24" t="str">
        <f t="shared" si="2"/>
        <v>***.686.972-**</v>
      </c>
      <c r="C146" s="25" t="s">
        <v>342</v>
      </c>
      <c r="D146" s="25" t="s">
        <v>71</v>
      </c>
      <c r="E146" s="12" t="s">
        <v>55</v>
      </c>
      <c r="F146" s="12" t="s">
        <v>55</v>
      </c>
      <c r="G146" s="33">
        <v>150</v>
      </c>
      <c r="H146" s="34" t="s">
        <v>56</v>
      </c>
      <c r="I146" s="9" t="s">
        <v>55</v>
      </c>
      <c r="J146" s="9" t="s">
        <v>55</v>
      </c>
      <c r="K146" s="9" t="s">
        <v>55</v>
      </c>
      <c r="L146" s="9" t="s">
        <v>55</v>
      </c>
      <c r="M146" s="9" t="s">
        <v>55</v>
      </c>
      <c r="N146" s="9" t="s">
        <v>55</v>
      </c>
      <c r="O146" s="9" t="s">
        <v>55</v>
      </c>
      <c r="P146" s="9" t="s">
        <v>55</v>
      </c>
      <c r="Q146" s="9" t="s">
        <v>55</v>
      </c>
      <c r="R146" s="9" t="s">
        <v>55</v>
      </c>
      <c r="S146" s="9" t="s">
        <v>55</v>
      </c>
      <c r="T146" s="9" t="s">
        <v>55</v>
      </c>
      <c r="U146" s="9" t="s">
        <v>55</v>
      </c>
      <c r="V146" s="9" t="s">
        <v>55</v>
      </c>
      <c r="W146" s="9" t="s">
        <v>55</v>
      </c>
      <c r="X146" s="9" t="s">
        <v>55</v>
      </c>
      <c r="Y146" s="9" t="s">
        <v>55</v>
      </c>
      <c r="Z146" s="9" t="s">
        <v>55</v>
      </c>
      <c r="AA146" s="28" t="s">
        <v>57</v>
      </c>
      <c r="AB146" s="35"/>
      <c r="AC146" s="35"/>
      <c r="AD146" s="29" t="s">
        <v>57</v>
      </c>
      <c r="AH146" s="30" t="s">
        <v>343</v>
      </c>
    </row>
    <row r="147" spans="1:34" ht="15.75" customHeight="1" x14ac:dyDescent="0.2">
      <c r="A147" s="12" t="s">
        <v>52</v>
      </c>
      <c r="B147" s="24" t="str">
        <f t="shared" si="2"/>
        <v>***.366.642-**</v>
      </c>
      <c r="C147" s="25" t="s">
        <v>344</v>
      </c>
      <c r="D147" s="25" t="s">
        <v>54</v>
      </c>
      <c r="E147" s="12" t="s">
        <v>55</v>
      </c>
      <c r="F147" s="12" t="s">
        <v>55</v>
      </c>
      <c r="G147" s="33">
        <v>150</v>
      </c>
      <c r="H147" s="34" t="s">
        <v>56</v>
      </c>
      <c r="I147" s="9" t="s">
        <v>55</v>
      </c>
      <c r="J147" s="9" t="s">
        <v>55</v>
      </c>
      <c r="K147" s="9" t="s">
        <v>55</v>
      </c>
      <c r="L147" s="9" t="s">
        <v>55</v>
      </c>
      <c r="M147" s="9" t="s">
        <v>55</v>
      </c>
      <c r="N147" s="9" t="s">
        <v>55</v>
      </c>
      <c r="O147" s="9" t="s">
        <v>55</v>
      </c>
      <c r="P147" s="9" t="s">
        <v>55</v>
      </c>
      <c r="Q147" s="9" t="s">
        <v>55</v>
      </c>
      <c r="R147" s="9" t="s">
        <v>55</v>
      </c>
      <c r="S147" s="9" t="s">
        <v>55</v>
      </c>
      <c r="T147" s="9" t="s">
        <v>55</v>
      </c>
      <c r="U147" s="9" t="s">
        <v>55</v>
      </c>
      <c r="V147" s="9" t="s">
        <v>55</v>
      </c>
      <c r="W147" s="9" t="s">
        <v>55</v>
      </c>
      <c r="X147" s="9" t="s">
        <v>55</v>
      </c>
      <c r="Y147" s="9" t="s">
        <v>55</v>
      </c>
      <c r="Z147" s="9" t="s">
        <v>55</v>
      </c>
      <c r="AA147" s="28" t="s">
        <v>57</v>
      </c>
      <c r="AB147" s="35"/>
      <c r="AC147" s="35"/>
      <c r="AD147" s="29" t="s">
        <v>57</v>
      </c>
      <c r="AH147" s="30" t="s">
        <v>345</v>
      </c>
    </row>
    <row r="148" spans="1:34" ht="15.75" customHeight="1" x14ac:dyDescent="0.2">
      <c r="A148" s="12" t="s">
        <v>52</v>
      </c>
      <c r="B148" s="24" t="str">
        <f t="shared" si="2"/>
        <v>***.256.432-**</v>
      </c>
      <c r="C148" s="25" t="s">
        <v>346</v>
      </c>
      <c r="D148" s="25" t="s">
        <v>66</v>
      </c>
      <c r="E148" s="12" t="s">
        <v>55</v>
      </c>
      <c r="F148" s="12" t="s">
        <v>55</v>
      </c>
      <c r="G148" s="33">
        <v>150</v>
      </c>
      <c r="H148" s="34" t="s">
        <v>56</v>
      </c>
      <c r="I148" s="9" t="s">
        <v>55</v>
      </c>
      <c r="J148" s="9" t="s">
        <v>55</v>
      </c>
      <c r="K148" s="9" t="s">
        <v>55</v>
      </c>
      <c r="L148" s="9" t="s">
        <v>55</v>
      </c>
      <c r="M148" s="9" t="s">
        <v>55</v>
      </c>
      <c r="N148" s="9" t="s">
        <v>55</v>
      </c>
      <c r="O148" s="9" t="s">
        <v>55</v>
      </c>
      <c r="P148" s="9" t="s">
        <v>55</v>
      </c>
      <c r="Q148" s="9" t="s">
        <v>55</v>
      </c>
      <c r="R148" s="9" t="s">
        <v>55</v>
      </c>
      <c r="S148" s="9" t="s">
        <v>55</v>
      </c>
      <c r="T148" s="9" t="s">
        <v>55</v>
      </c>
      <c r="U148" s="9" t="s">
        <v>55</v>
      </c>
      <c r="V148" s="9" t="s">
        <v>55</v>
      </c>
      <c r="W148" s="9" t="s">
        <v>55</v>
      </c>
      <c r="X148" s="9" t="s">
        <v>55</v>
      </c>
      <c r="Y148" s="9" t="s">
        <v>55</v>
      </c>
      <c r="Z148" s="9" t="s">
        <v>55</v>
      </c>
      <c r="AA148" s="28" t="s">
        <v>57</v>
      </c>
      <c r="AB148" s="35"/>
      <c r="AC148" s="35"/>
      <c r="AD148" s="29" t="s">
        <v>57</v>
      </c>
      <c r="AH148" s="30" t="s">
        <v>347</v>
      </c>
    </row>
    <row r="149" spans="1:34" ht="15.75" customHeight="1" x14ac:dyDescent="0.2">
      <c r="A149" s="12" t="s">
        <v>52</v>
      </c>
      <c r="B149" s="24" t="str">
        <f t="shared" si="2"/>
        <v>***.320.022-**</v>
      </c>
      <c r="C149" s="25" t="s">
        <v>348</v>
      </c>
      <c r="D149" s="25" t="s">
        <v>54</v>
      </c>
      <c r="E149" s="12" t="s">
        <v>55</v>
      </c>
      <c r="F149" s="12" t="s">
        <v>55</v>
      </c>
      <c r="G149" s="33">
        <v>150</v>
      </c>
      <c r="H149" s="34" t="s">
        <v>56</v>
      </c>
      <c r="I149" s="9" t="s">
        <v>55</v>
      </c>
      <c r="J149" s="9" t="s">
        <v>55</v>
      </c>
      <c r="K149" s="9" t="s">
        <v>55</v>
      </c>
      <c r="L149" s="9" t="s">
        <v>55</v>
      </c>
      <c r="M149" s="9" t="s">
        <v>55</v>
      </c>
      <c r="N149" s="9" t="s">
        <v>55</v>
      </c>
      <c r="O149" s="9" t="s">
        <v>55</v>
      </c>
      <c r="P149" s="9" t="s">
        <v>55</v>
      </c>
      <c r="Q149" s="9" t="s">
        <v>55</v>
      </c>
      <c r="R149" s="9" t="s">
        <v>55</v>
      </c>
      <c r="S149" s="9" t="s">
        <v>55</v>
      </c>
      <c r="T149" s="9" t="s">
        <v>55</v>
      </c>
      <c r="U149" s="9" t="s">
        <v>55</v>
      </c>
      <c r="V149" s="9" t="s">
        <v>55</v>
      </c>
      <c r="W149" s="9" t="s">
        <v>55</v>
      </c>
      <c r="X149" s="9" t="s">
        <v>55</v>
      </c>
      <c r="Y149" s="9" t="s">
        <v>55</v>
      </c>
      <c r="Z149" s="9" t="s">
        <v>55</v>
      </c>
      <c r="AA149" s="28" t="s">
        <v>57</v>
      </c>
      <c r="AB149" s="35"/>
      <c r="AC149" s="35"/>
      <c r="AD149" s="29" t="s">
        <v>57</v>
      </c>
      <c r="AH149" s="30" t="s">
        <v>349</v>
      </c>
    </row>
    <row r="150" spans="1:34" ht="15.75" customHeight="1" x14ac:dyDescent="0.2">
      <c r="A150" s="12" t="s">
        <v>52</v>
      </c>
      <c r="B150" s="24" t="str">
        <f t="shared" si="2"/>
        <v>***.449.272-**</v>
      </c>
      <c r="C150" s="25" t="s">
        <v>350</v>
      </c>
      <c r="D150" s="25" t="s">
        <v>71</v>
      </c>
      <c r="E150" s="12" t="s">
        <v>55</v>
      </c>
      <c r="F150" s="12" t="s">
        <v>55</v>
      </c>
      <c r="G150" s="33">
        <v>150</v>
      </c>
      <c r="H150" s="34" t="s">
        <v>56</v>
      </c>
      <c r="I150" s="9" t="s">
        <v>55</v>
      </c>
      <c r="J150" s="9" t="s">
        <v>55</v>
      </c>
      <c r="K150" s="9" t="s">
        <v>55</v>
      </c>
      <c r="L150" s="9" t="s">
        <v>55</v>
      </c>
      <c r="M150" s="9" t="s">
        <v>55</v>
      </c>
      <c r="N150" s="9" t="s">
        <v>55</v>
      </c>
      <c r="O150" s="9" t="s">
        <v>55</v>
      </c>
      <c r="P150" s="9" t="s">
        <v>55</v>
      </c>
      <c r="Q150" s="9" t="s">
        <v>55</v>
      </c>
      <c r="R150" s="9" t="s">
        <v>55</v>
      </c>
      <c r="S150" s="9" t="s">
        <v>55</v>
      </c>
      <c r="T150" s="9" t="s">
        <v>55</v>
      </c>
      <c r="U150" s="9" t="s">
        <v>55</v>
      </c>
      <c r="V150" s="9" t="s">
        <v>55</v>
      </c>
      <c r="W150" s="9" t="s">
        <v>55</v>
      </c>
      <c r="X150" s="9" t="s">
        <v>55</v>
      </c>
      <c r="Y150" s="9" t="s">
        <v>55</v>
      </c>
      <c r="Z150" s="9" t="s">
        <v>55</v>
      </c>
      <c r="AA150" s="28" t="s">
        <v>57</v>
      </c>
      <c r="AB150" s="35"/>
      <c r="AC150" s="35"/>
      <c r="AD150" s="29" t="s">
        <v>57</v>
      </c>
      <c r="AH150" s="30" t="s">
        <v>351</v>
      </c>
    </row>
    <row r="151" spans="1:34" ht="15.75" customHeight="1" x14ac:dyDescent="0.2">
      <c r="A151" s="12" t="s">
        <v>52</v>
      </c>
      <c r="B151" s="24" t="str">
        <f t="shared" si="2"/>
        <v>***.756.112-**</v>
      </c>
      <c r="C151" s="25" t="s">
        <v>352</v>
      </c>
      <c r="D151" s="25" t="s">
        <v>54</v>
      </c>
      <c r="E151" s="12" t="s">
        <v>55</v>
      </c>
      <c r="F151" s="12" t="s">
        <v>55</v>
      </c>
      <c r="G151" s="33">
        <v>150</v>
      </c>
      <c r="H151" s="34" t="s">
        <v>56</v>
      </c>
      <c r="I151" s="9" t="s">
        <v>55</v>
      </c>
      <c r="J151" s="9" t="s">
        <v>55</v>
      </c>
      <c r="K151" s="9" t="s">
        <v>55</v>
      </c>
      <c r="L151" s="9" t="s">
        <v>55</v>
      </c>
      <c r="M151" s="9" t="s">
        <v>55</v>
      </c>
      <c r="N151" s="9" t="s">
        <v>55</v>
      </c>
      <c r="O151" s="9" t="s">
        <v>55</v>
      </c>
      <c r="P151" s="9" t="s">
        <v>55</v>
      </c>
      <c r="Q151" s="9" t="s">
        <v>55</v>
      </c>
      <c r="R151" s="9" t="s">
        <v>55</v>
      </c>
      <c r="S151" s="9" t="s">
        <v>55</v>
      </c>
      <c r="T151" s="9" t="s">
        <v>55</v>
      </c>
      <c r="U151" s="9" t="s">
        <v>55</v>
      </c>
      <c r="V151" s="9" t="s">
        <v>55</v>
      </c>
      <c r="W151" s="9" t="s">
        <v>55</v>
      </c>
      <c r="X151" s="9" t="s">
        <v>55</v>
      </c>
      <c r="Y151" s="9" t="s">
        <v>55</v>
      </c>
      <c r="Z151" s="9" t="s">
        <v>55</v>
      </c>
      <c r="AA151" s="28" t="s">
        <v>57</v>
      </c>
      <c r="AB151" s="35"/>
      <c r="AC151" s="35"/>
      <c r="AD151" s="29" t="s">
        <v>57</v>
      </c>
      <c r="AH151" s="30" t="s">
        <v>353</v>
      </c>
    </row>
    <row r="152" spans="1:34" ht="15.75" customHeight="1" x14ac:dyDescent="0.2">
      <c r="A152" s="12" t="s">
        <v>52</v>
      </c>
      <c r="B152" s="24" t="str">
        <f t="shared" si="2"/>
        <v>***.913.462-**</v>
      </c>
      <c r="C152" s="25" t="s">
        <v>354</v>
      </c>
      <c r="D152" s="25" t="s">
        <v>71</v>
      </c>
      <c r="E152" s="12" t="s">
        <v>55</v>
      </c>
      <c r="F152" s="12" t="s">
        <v>55</v>
      </c>
      <c r="G152" s="33">
        <v>150</v>
      </c>
      <c r="H152" s="34" t="s">
        <v>56</v>
      </c>
      <c r="I152" s="9" t="s">
        <v>55</v>
      </c>
      <c r="J152" s="9" t="s">
        <v>55</v>
      </c>
      <c r="K152" s="9" t="s">
        <v>55</v>
      </c>
      <c r="L152" s="9" t="s">
        <v>55</v>
      </c>
      <c r="M152" s="9" t="s">
        <v>55</v>
      </c>
      <c r="N152" s="9" t="s">
        <v>55</v>
      </c>
      <c r="O152" s="9" t="s">
        <v>55</v>
      </c>
      <c r="P152" s="9" t="s">
        <v>55</v>
      </c>
      <c r="Q152" s="9" t="s">
        <v>55</v>
      </c>
      <c r="R152" s="9" t="s">
        <v>55</v>
      </c>
      <c r="S152" s="9" t="s">
        <v>55</v>
      </c>
      <c r="T152" s="9" t="s">
        <v>55</v>
      </c>
      <c r="U152" s="9" t="s">
        <v>55</v>
      </c>
      <c r="V152" s="9" t="s">
        <v>55</v>
      </c>
      <c r="W152" s="9" t="s">
        <v>55</v>
      </c>
      <c r="X152" s="9" t="s">
        <v>55</v>
      </c>
      <c r="Y152" s="9" t="s">
        <v>55</v>
      </c>
      <c r="Z152" s="9" t="s">
        <v>55</v>
      </c>
      <c r="AA152" s="28" t="s">
        <v>57</v>
      </c>
      <c r="AB152" s="35"/>
      <c r="AC152" s="35"/>
      <c r="AD152" s="29" t="s">
        <v>57</v>
      </c>
      <c r="AH152" s="30" t="s">
        <v>355</v>
      </c>
    </row>
    <row r="153" spans="1:34" ht="15.75" customHeight="1" x14ac:dyDescent="0.2">
      <c r="A153" s="12" t="s">
        <v>52</v>
      </c>
      <c r="B153" s="24" t="str">
        <f t="shared" si="2"/>
        <v>***.648.382-**</v>
      </c>
      <c r="C153" s="25" t="s">
        <v>356</v>
      </c>
      <c r="D153" s="25" t="s">
        <v>54</v>
      </c>
      <c r="E153" s="12" t="s">
        <v>55</v>
      </c>
      <c r="F153" s="12" t="s">
        <v>55</v>
      </c>
      <c r="G153" s="33">
        <v>150</v>
      </c>
      <c r="H153" s="34" t="s">
        <v>56</v>
      </c>
      <c r="I153" s="9" t="s">
        <v>55</v>
      </c>
      <c r="J153" s="9" t="s">
        <v>55</v>
      </c>
      <c r="K153" s="9" t="s">
        <v>55</v>
      </c>
      <c r="L153" s="9" t="s">
        <v>55</v>
      </c>
      <c r="M153" s="9" t="s">
        <v>55</v>
      </c>
      <c r="N153" s="9" t="s">
        <v>55</v>
      </c>
      <c r="O153" s="9" t="s">
        <v>55</v>
      </c>
      <c r="P153" s="9" t="s">
        <v>55</v>
      </c>
      <c r="Q153" s="9" t="s">
        <v>55</v>
      </c>
      <c r="R153" s="9" t="s">
        <v>55</v>
      </c>
      <c r="S153" s="9" t="s">
        <v>55</v>
      </c>
      <c r="T153" s="9" t="s">
        <v>55</v>
      </c>
      <c r="U153" s="9" t="s">
        <v>55</v>
      </c>
      <c r="V153" s="9" t="s">
        <v>55</v>
      </c>
      <c r="W153" s="9" t="s">
        <v>55</v>
      </c>
      <c r="X153" s="9" t="s">
        <v>55</v>
      </c>
      <c r="Y153" s="9" t="s">
        <v>55</v>
      </c>
      <c r="Z153" s="9" t="s">
        <v>55</v>
      </c>
      <c r="AA153" s="28" t="s">
        <v>57</v>
      </c>
      <c r="AB153" s="35"/>
      <c r="AC153" s="35"/>
      <c r="AD153" s="29" t="s">
        <v>57</v>
      </c>
      <c r="AH153" s="30" t="s">
        <v>357</v>
      </c>
    </row>
    <row r="154" spans="1:34" ht="15.75" customHeight="1" x14ac:dyDescent="0.2">
      <c r="A154" s="12" t="s">
        <v>52</v>
      </c>
      <c r="B154" s="24" t="str">
        <f t="shared" si="2"/>
        <v>***.031.172-**</v>
      </c>
      <c r="C154" s="25" t="s">
        <v>358</v>
      </c>
      <c r="D154" s="25" t="s">
        <v>71</v>
      </c>
      <c r="E154" s="12" t="s">
        <v>55</v>
      </c>
      <c r="F154" s="12" t="s">
        <v>55</v>
      </c>
      <c r="G154" s="33">
        <v>150</v>
      </c>
      <c r="H154" s="34" t="s">
        <v>56</v>
      </c>
      <c r="I154" s="9" t="s">
        <v>55</v>
      </c>
      <c r="J154" s="9" t="s">
        <v>55</v>
      </c>
      <c r="K154" s="9" t="s">
        <v>55</v>
      </c>
      <c r="L154" s="9" t="s">
        <v>55</v>
      </c>
      <c r="M154" s="9" t="s">
        <v>55</v>
      </c>
      <c r="N154" s="9" t="s">
        <v>55</v>
      </c>
      <c r="O154" s="9" t="s">
        <v>55</v>
      </c>
      <c r="P154" s="9" t="s">
        <v>55</v>
      </c>
      <c r="Q154" s="9" t="s">
        <v>55</v>
      </c>
      <c r="R154" s="9" t="s">
        <v>55</v>
      </c>
      <c r="S154" s="9" t="s">
        <v>55</v>
      </c>
      <c r="T154" s="9" t="s">
        <v>55</v>
      </c>
      <c r="U154" s="9" t="s">
        <v>55</v>
      </c>
      <c r="V154" s="9" t="s">
        <v>55</v>
      </c>
      <c r="W154" s="9" t="s">
        <v>55</v>
      </c>
      <c r="X154" s="9" t="s">
        <v>55</v>
      </c>
      <c r="Y154" s="9" t="s">
        <v>55</v>
      </c>
      <c r="Z154" s="9" t="s">
        <v>55</v>
      </c>
      <c r="AA154" s="28" t="s">
        <v>57</v>
      </c>
      <c r="AB154" s="35"/>
      <c r="AC154" s="35"/>
      <c r="AD154" s="29" t="s">
        <v>57</v>
      </c>
      <c r="AH154" s="30" t="s">
        <v>359</v>
      </c>
    </row>
    <row r="155" spans="1:34" ht="15.75" customHeight="1" x14ac:dyDescent="0.2">
      <c r="A155" s="12" t="s">
        <v>52</v>
      </c>
      <c r="B155" s="24" t="str">
        <f t="shared" si="2"/>
        <v>***.244.772-**</v>
      </c>
      <c r="C155" s="25" t="s">
        <v>360</v>
      </c>
      <c r="D155" s="25" t="s">
        <v>66</v>
      </c>
      <c r="E155" s="12" t="s">
        <v>55</v>
      </c>
      <c r="F155" s="12" t="s">
        <v>55</v>
      </c>
      <c r="G155" s="33">
        <v>150</v>
      </c>
      <c r="H155" s="34" t="s">
        <v>56</v>
      </c>
      <c r="I155" s="9" t="s">
        <v>55</v>
      </c>
      <c r="J155" s="9" t="s">
        <v>55</v>
      </c>
      <c r="K155" s="9" t="s">
        <v>55</v>
      </c>
      <c r="L155" s="9" t="s">
        <v>55</v>
      </c>
      <c r="M155" s="9" t="s">
        <v>55</v>
      </c>
      <c r="N155" s="9" t="s">
        <v>55</v>
      </c>
      <c r="O155" s="9" t="s">
        <v>55</v>
      </c>
      <c r="P155" s="9" t="s">
        <v>55</v>
      </c>
      <c r="Q155" s="9" t="s">
        <v>55</v>
      </c>
      <c r="R155" s="9" t="s">
        <v>55</v>
      </c>
      <c r="S155" s="9" t="s">
        <v>55</v>
      </c>
      <c r="T155" s="9" t="s">
        <v>55</v>
      </c>
      <c r="U155" s="9" t="s">
        <v>55</v>
      </c>
      <c r="V155" s="9" t="s">
        <v>55</v>
      </c>
      <c r="W155" s="9" t="s">
        <v>55</v>
      </c>
      <c r="X155" s="9" t="s">
        <v>55</v>
      </c>
      <c r="Y155" s="9" t="s">
        <v>55</v>
      </c>
      <c r="Z155" s="9" t="s">
        <v>55</v>
      </c>
      <c r="AA155" s="28" t="s">
        <v>57</v>
      </c>
      <c r="AB155" s="35"/>
      <c r="AC155" s="35"/>
      <c r="AD155" s="29" t="s">
        <v>57</v>
      </c>
      <c r="AH155" s="30" t="s">
        <v>361</v>
      </c>
    </row>
    <row r="156" spans="1:34" ht="15.75" customHeight="1" x14ac:dyDescent="0.2">
      <c r="A156" s="12" t="s">
        <v>52</v>
      </c>
      <c r="B156" s="24" t="str">
        <f t="shared" si="2"/>
        <v>***.832.492-**</v>
      </c>
      <c r="C156" s="25" t="s">
        <v>362</v>
      </c>
      <c r="D156" s="25" t="s">
        <v>54</v>
      </c>
      <c r="E156" s="12" t="s">
        <v>55</v>
      </c>
      <c r="F156" s="12" t="s">
        <v>55</v>
      </c>
      <c r="G156" s="33">
        <v>150</v>
      </c>
      <c r="H156" s="34" t="s">
        <v>56</v>
      </c>
      <c r="I156" s="9" t="s">
        <v>55</v>
      </c>
      <c r="J156" s="9" t="s">
        <v>55</v>
      </c>
      <c r="K156" s="9" t="s">
        <v>55</v>
      </c>
      <c r="L156" s="9" t="s">
        <v>55</v>
      </c>
      <c r="M156" s="9" t="s">
        <v>55</v>
      </c>
      <c r="N156" s="9" t="s">
        <v>55</v>
      </c>
      <c r="O156" s="9" t="s">
        <v>55</v>
      </c>
      <c r="P156" s="9" t="s">
        <v>55</v>
      </c>
      <c r="Q156" s="9" t="s">
        <v>55</v>
      </c>
      <c r="R156" s="9" t="s">
        <v>55</v>
      </c>
      <c r="S156" s="9" t="s">
        <v>55</v>
      </c>
      <c r="T156" s="9" t="s">
        <v>55</v>
      </c>
      <c r="U156" s="9" t="s">
        <v>55</v>
      </c>
      <c r="V156" s="9" t="s">
        <v>55</v>
      </c>
      <c r="W156" s="9" t="s">
        <v>55</v>
      </c>
      <c r="X156" s="9" t="s">
        <v>55</v>
      </c>
      <c r="Y156" s="9" t="s">
        <v>55</v>
      </c>
      <c r="Z156" s="9" t="s">
        <v>55</v>
      </c>
      <c r="AA156" s="28" t="s">
        <v>57</v>
      </c>
      <c r="AB156" s="35"/>
      <c r="AC156" s="35"/>
      <c r="AD156" s="29" t="s">
        <v>57</v>
      </c>
      <c r="AH156" s="30" t="s">
        <v>363</v>
      </c>
    </row>
    <row r="157" spans="1:34" ht="15.75" customHeight="1" x14ac:dyDescent="0.2">
      <c r="A157" s="12" t="s">
        <v>52</v>
      </c>
      <c r="B157" s="24" t="str">
        <f t="shared" si="2"/>
        <v>***.881.782-**</v>
      </c>
      <c r="C157" s="25" t="s">
        <v>364</v>
      </c>
      <c r="D157" s="25" t="s">
        <v>54</v>
      </c>
      <c r="E157" s="12" t="s">
        <v>55</v>
      </c>
      <c r="F157" s="12" t="s">
        <v>55</v>
      </c>
      <c r="G157" s="33">
        <v>150</v>
      </c>
      <c r="H157" s="34" t="s">
        <v>56</v>
      </c>
      <c r="I157" s="9" t="s">
        <v>55</v>
      </c>
      <c r="J157" s="9" t="s">
        <v>55</v>
      </c>
      <c r="K157" s="9" t="s">
        <v>55</v>
      </c>
      <c r="L157" s="9" t="s">
        <v>55</v>
      </c>
      <c r="M157" s="9" t="s">
        <v>55</v>
      </c>
      <c r="N157" s="9" t="s">
        <v>55</v>
      </c>
      <c r="O157" s="9" t="s">
        <v>55</v>
      </c>
      <c r="P157" s="9" t="s">
        <v>55</v>
      </c>
      <c r="Q157" s="9" t="s">
        <v>55</v>
      </c>
      <c r="R157" s="9" t="s">
        <v>55</v>
      </c>
      <c r="S157" s="9" t="s">
        <v>55</v>
      </c>
      <c r="T157" s="9" t="s">
        <v>55</v>
      </c>
      <c r="U157" s="9" t="s">
        <v>55</v>
      </c>
      <c r="V157" s="9" t="s">
        <v>55</v>
      </c>
      <c r="W157" s="9" t="s">
        <v>55</v>
      </c>
      <c r="X157" s="9" t="s">
        <v>55</v>
      </c>
      <c r="Y157" s="9" t="s">
        <v>55</v>
      </c>
      <c r="Z157" s="9" t="s">
        <v>55</v>
      </c>
      <c r="AA157" s="28" t="s">
        <v>57</v>
      </c>
      <c r="AB157" s="35"/>
      <c r="AC157" s="35"/>
      <c r="AD157" s="29" t="s">
        <v>57</v>
      </c>
      <c r="AH157" s="30" t="s">
        <v>365</v>
      </c>
    </row>
    <row r="158" spans="1:34" ht="15.75" customHeight="1" x14ac:dyDescent="0.2">
      <c r="A158" s="12" t="s">
        <v>52</v>
      </c>
      <c r="B158" s="24" t="str">
        <f t="shared" si="2"/>
        <v>***.299.432-**</v>
      </c>
      <c r="C158" s="25" t="s">
        <v>366</v>
      </c>
      <c r="D158" s="25" t="s">
        <v>71</v>
      </c>
      <c r="E158" s="12" t="s">
        <v>55</v>
      </c>
      <c r="F158" s="12" t="s">
        <v>55</v>
      </c>
      <c r="G158" s="33">
        <v>150</v>
      </c>
      <c r="H158" s="34" t="s">
        <v>56</v>
      </c>
      <c r="I158" s="9" t="s">
        <v>55</v>
      </c>
      <c r="J158" s="9" t="s">
        <v>55</v>
      </c>
      <c r="K158" s="9" t="s">
        <v>55</v>
      </c>
      <c r="L158" s="9" t="s">
        <v>55</v>
      </c>
      <c r="M158" s="9" t="s">
        <v>55</v>
      </c>
      <c r="N158" s="9" t="s">
        <v>55</v>
      </c>
      <c r="O158" s="9" t="s">
        <v>55</v>
      </c>
      <c r="P158" s="9" t="s">
        <v>55</v>
      </c>
      <c r="Q158" s="9" t="s">
        <v>55</v>
      </c>
      <c r="R158" s="9" t="s">
        <v>55</v>
      </c>
      <c r="S158" s="9" t="s">
        <v>55</v>
      </c>
      <c r="T158" s="9" t="s">
        <v>55</v>
      </c>
      <c r="U158" s="9" t="s">
        <v>55</v>
      </c>
      <c r="V158" s="9" t="s">
        <v>55</v>
      </c>
      <c r="W158" s="9" t="s">
        <v>55</v>
      </c>
      <c r="X158" s="9" t="s">
        <v>55</v>
      </c>
      <c r="Y158" s="9" t="s">
        <v>55</v>
      </c>
      <c r="Z158" s="9" t="s">
        <v>55</v>
      </c>
      <c r="AA158" s="28" t="s">
        <v>57</v>
      </c>
      <c r="AB158" s="35"/>
      <c r="AC158" s="35"/>
      <c r="AD158" s="29" t="s">
        <v>57</v>
      </c>
      <c r="AH158" s="30" t="s">
        <v>367</v>
      </c>
    </row>
    <row r="159" spans="1:34" ht="15.75" customHeight="1" x14ac:dyDescent="0.2">
      <c r="A159" s="12" t="s">
        <v>52</v>
      </c>
      <c r="B159" s="24" t="str">
        <f t="shared" si="2"/>
        <v>***.261.752-**</v>
      </c>
      <c r="C159" s="25" t="s">
        <v>368</v>
      </c>
      <c r="D159" s="25" t="s">
        <v>54</v>
      </c>
      <c r="E159" s="12" t="s">
        <v>55</v>
      </c>
      <c r="F159" s="12" t="s">
        <v>55</v>
      </c>
      <c r="G159" s="33">
        <v>150</v>
      </c>
      <c r="H159" s="34" t="s">
        <v>56</v>
      </c>
      <c r="I159" s="9" t="s">
        <v>55</v>
      </c>
      <c r="J159" s="9" t="s">
        <v>55</v>
      </c>
      <c r="K159" s="9" t="s">
        <v>55</v>
      </c>
      <c r="L159" s="9" t="s">
        <v>55</v>
      </c>
      <c r="M159" s="9" t="s">
        <v>55</v>
      </c>
      <c r="N159" s="9" t="s">
        <v>55</v>
      </c>
      <c r="O159" s="9" t="s">
        <v>55</v>
      </c>
      <c r="P159" s="9" t="s">
        <v>55</v>
      </c>
      <c r="Q159" s="9" t="s">
        <v>55</v>
      </c>
      <c r="R159" s="9" t="s">
        <v>55</v>
      </c>
      <c r="S159" s="9" t="s">
        <v>55</v>
      </c>
      <c r="T159" s="9" t="s">
        <v>55</v>
      </c>
      <c r="U159" s="9" t="s">
        <v>55</v>
      </c>
      <c r="V159" s="9" t="s">
        <v>55</v>
      </c>
      <c r="W159" s="9" t="s">
        <v>55</v>
      </c>
      <c r="X159" s="9" t="s">
        <v>55</v>
      </c>
      <c r="Y159" s="9" t="s">
        <v>55</v>
      </c>
      <c r="Z159" s="9" t="s">
        <v>55</v>
      </c>
      <c r="AA159" s="28" t="s">
        <v>57</v>
      </c>
      <c r="AB159" s="35"/>
      <c r="AC159" s="35"/>
      <c r="AD159" s="29" t="s">
        <v>57</v>
      </c>
      <c r="AH159" s="30" t="s">
        <v>369</v>
      </c>
    </row>
    <row r="160" spans="1:34" ht="15.75" customHeight="1" x14ac:dyDescent="0.2">
      <c r="A160" s="12" t="s">
        <v>52</v>
      </c>
      <c r="B160" s="24" t="str">
        <f t="shared" si="2"/>
        <v>***.492.112-**</v>
      </c>
      <c r="C160" s="25" t="s">
        <v>370</v>
      </c>
      <c r="D160" s="25" t="s">
        <v>71</v>
      </c>
      <c r="E160" s="12" t="s">
        <v>55</v>
      </c>
      <c r="F160" s="12" t="s">
        <v>55</v>
      </c>
      <c r="G160" s="33">
        <v>150</v>
      </c>
      <c r="H160" s="34" t="s">
        <v>56</v>
      </c>
      <c r="I160" s="9" t="s">
        <v>55</v>
      </c>
      <c r="J160" s="9" t="s">
        <v>55</v>
      </c>
      <c r="K160" s="9" t="s">
        <v>55</v>
      </c>
      <c r="L160" s="9" t="s">
        <v>55</v>
      </c>
      <c r="M160" s="9" t="s">
        <v>55</v>
      </c>
      <c r="N160" s="9" t="s">
        <v>55</v>
      </c>
      <c r="O160" s="9" t="s">
        <v>55</v>
      </c>
      <c r="P160" s="9" t="s">
        <v>55</v>
      </c>
      <c r="Q160" s="9" t="s">
        <v>55</v>
      </c>
      <c r="R160" s="9" t="s">
        <v>55</v>
      </c>
      <c r="S160" s="9" t="s">
        <v>55</v>
      </c>
      <c r="T160" s="9" t="s">
        <v>55</v>
      </c>
      <c r="U160" s="9" t="s">
        <v>55</v>
      </c>
      <c r="V160" s="9" t="s">
        <v>55</v>
      </c>
      <c r="W160" s="9" t="s">
        <v>55</v>
      </c>
      <c r="X160" s="9" t="s">
        <v>55</v>
      </c>
      <c r="Y160" s="9" t="s">
        <v>55</v>
      </c>
      <c r="Z160" s="9" t="s">
        <v>55</v>
      </c>
      <c r="AA160" s="28" t="s">
        <v>57</v>
      </c>
      <c r="AB160" s="35"/>
      <c r="AC160" s="35"/>
      <c r="AD160" s="29" t="s">
        <v>57</v>
      </c>
      <c r="AH160" s="30" t="s">
        <v>371</v>
      </c>
    </row>
    <row r="161" spans="1:34" ht="15.75" customHeight="1" x14ac:dyDescent="0.2">
      <c r="A161" s="12" t="s">
        <v>52</v>
      </c>
      <c r="B161" s="24" t="str">
        <f t="shared" si="2"/>
        <v>***.036.512-**</v>
      </c>
      <c r="C161" s="25" t="s">
        <v>372</v>
      </c>
      <c r="D161" s="25" t="s">
        <v>66</v>
      </c>
      <c r="E161" s="12" t="s">
        <v>55</v>
      </c>
      <c r="F161" s="12" t="s">
        <v>55</v>
      </c>
      <c r="G161" s="33">
        <v>150</v>
      </c>
      <c r="H161" s="34" t="s">
        <v>56</v>
      </c>
      <c r="I161" s="9" t="s">
        <v>55</v>
      </c>
      <c r="J161" s="9" t="s">
        <v>55</v>
      </c>
      <c r="K161" s="9" t="s">
        <v>55</v>
      </c>
      <c r="L161" s="9" t="s">
        <v>55</v>
      </c>
      <c r="M161" s="9" t="s">
        <v>55</v>
      </c>
      <c r="N161" s="9" t="s">
        <v>55</v>
      </c>
      <c r="O161" s="9" t="s">
        <v>55</v>
      </c>
      <c r="P161" s="9" t="s">
        <v>55</v>
      </c>
      <c r="Q161" s="9" t="s">
        <v>55</v>
      </c>
      <c r="R161" s="9" t="s">
        <v>55</v>
      </c>
      <c r="S161" s="9" t="s">
        <v>55</v>
      </c>
      <c r="T161" s="9" t="s">
        <v>55</v>
      </c>
      <c r="U161" s="9" t="s">
        <v>55</v>
      </c>
      <c r="V161" s="9" t="s">
        <v>55</v>
      </c>
      <c r="W161" s="9" t="s">
        <v>55</v>
      </c>
      <c r="X161" s="9" t="s">
        <v>55</v>
      </c>
      <c r="Y161" s="9" t="s">
        <v>55</v>
      </c>
      <c r="Z161" s="9" t="s">
        <v>55</v>
      </c>
      <c r="AA161" s="28" t="s">
        <v>57</v>
      </c>
      <c r="AB161" s="35"/>
      <c r="AC161" s="35"/>
      <c r="AD161" s="29" t="s">
        <v>57</v>
      </c>
      <c r="AH161" s="30" t="s">
        <v>373</v>
      </c>
    </row>
    <row r="162" spans="1:34" ht="15.75" customHeight="1" x14ac:dyDescent="0.2">
      <c r="A162" s="12" t="s">
        <v>52</v>
      </c>
      <c r="B162" s="24" t="str">
        <f t="shared" si="2"/>
        <v>***.865.782-**</v>
      </c>
      <c r="C162" s="25" t="s">
        <v>374</v>
      </c>
      <c r="D162" s="25" t="s">
        <v>71</v>
      </c>
      <c r="E162" s="12" t="s">
        <v>55</v>
      </c>
      <c r="F162" s="12" t="s">
        <v>55</v>
      </c>
      <c r="G162" s="33">
        <v>150</v>
      </c>
      <c r="H162" s="34" t="s">
        <v>56</v>
      </c>
      <c r="I162" s="9" t="s">
        <v>55</v>
      </c>
      <c r="J162" s="9" t="s">
        <v>55</v>
      </c>
      <c r="K162" s="9" t="s">
        <v>55</v>
      </c>
      <c r="L162" s="9" t="s">
        <v>55</v>
      </c>
      <c r="M162" s="9" t="s">
        <v>55</v>
      </c>
      <c r="N162" s="9" t="s">
        <v>55</v>
      </c>
      <c r="O162" s="9" t="s">
        <v>55</v>
      </c>
      <c r="P162" s="9" t="s">
        <v>55</v>
      </c>
      <c r="Q162" s="9" t="s">
        <v>55</v>
      </c>
      <c r="R162" s="9" t="s">
        <v>55</v>
      </c>
      <c r="S162" s="9" t="s">
        <v>55</v>
      </c>
      <c r="T162" s="9" t="s">
        <v>55</v>
      </c>
      <c r="U162" s="9" t="s">
        <v>55</v>
      </c>
      <c r="V162" s="9" t="s">
        <v>55</v>
      </c>
      <c r="W162" s="9" t="s">
        <v>55</v>
      </c>
      <c r="X162" s="9" t="s">
        <v>55</v>
      </c>
      <c r="Y162" s="9" t="s">
        <v>55</v>
      </c>
      <c r="Z162" s="9" t="s">
        <v>55</v>
      </c>
      <c r="AA162" s="28" t="s">
        <v>57</v>
      </c>
      <c r="AB162" s="35"/>
      <c r="AC162" s="35"/>
      <c r="AD162" s="29" t="s">
        <v>57</v>
      </c>
      <c r="AH162" s="30" t="s">
        <v>375</v>
      </c>
    </row>
    <row r="163" spans="1:34" ht="15.75" customHeight="1" x14ac:dyDescent="0.2">
      <c r="A163" s="12" t="s">
        <v>52</v>
      </c>
      <c r="B163" s="24" t="str">
        <f t="shared" si="2"/>
        <v>***.047.732-**</v>
      </c>
      <c r="C163" s="25" t="s">
        <v>376</v>
      </c>
      <c r="D163" s="25" t="s">
        <v>71</v>
      </c>
      <c r="E163" s="12" t="s">
        <v>55</v>
      </c>
      <c r="F163" s="12" t="s">
        <v>55</v>
      </c>
      <c r="G163" s="33">
        <v>150</v>
      </c>
      <c r="H163" s="34" t="s">
        <v>56</v>
      </c>
      <c r="I163" s="9" t="s">
        <v>55</v>
      </c>
      <c r="J163" s="9" t="s">
        <v>55</v>
      </c>
      <c r="K163" s="9" t="s">
        <v>55</v>
      </c>
      <c r="L163" s="9" t="s">
        <v>55</v>
      </c>
      <c r="M163" s="9" t="s">
        <v>55</v>
      </c>
      <c r="N163" s="9" t="s">
        <v>55</v>
      </c>
      <c r="O163" s="9" t="s">
        <v>55</v>
      </c>
      <c r="P163" s="9" t="s">
        <v>55</v>
      </c>
      <c r="Q163" s="9" t="s">
        <v>55</v>
      </c>
      <c r="R163" s="9" t="s">
        <v>55</v>
      </c>
      <c r="S163" s="9" t="s">
        <v>55</v>
      </c>
      <c r="T163" s="9" t="s">
        <v>55</v>
      </c>
      <c r="U163" s="9" t="s">
        <v>55</v>
      </c>
      <c r="V163" s="9" t="s">
        <v>55</v>
      </c>
      <c r="W163" s="9" t="s">
        <v>55</v>
      </c>
      <c r="X163" s="9" t="s">
        <v>55</v>
      </c>
      <c r="Y163" s="9" t="s">
        <v>55</v>
      </c>
      <c r="Z163" s="9" t="s">
        <v>55</v>
      </c>
      <c r="AA163" s="28" t="s">
        <v>57</v>
      </c>
      <c r="AB163" s="35"/>
      <c r="AC163" s="35"/>
      <c r="AD163" s="29" t="s">
        <v>57</v>
      </c>
      <c r="AH163" s="30" t="s">
        <v>377</v>
      </c>
    </row>
    <row r="164" spans="1:34" ht="15.75" customHeight="1" x14ac:dyDescent="0.2">
      <c r="A164" s="12" t="s">
        <v>52</v>
      </c>
      <c r="B164" s="24" t="str">
        <f t="shared" si="2"/>
        <v>***.973.972-**</v>
      </c>
      <c r="C164" s="25" t="s">
        <v>378</v>
      </c>
      <c r="D164" s="25" t="s">
        <v>66</v>
      </c>
      <c r="E164" s="12" t="s">
        <v>55</v>
      </c>
      <c r="F164" s="12" t="s">
        <v>55</v>
      </c>
      <c r="G164" s="33">
        <v>150</v>
      </c>
      <c r="H164" s="34" t="s">
        <v>56</v>
      </c>
      <c r="I164" s="9" t="s">
        <v>55</v>
      </c>
      <c r="J164" s="9" t="s">
        <v>55</v>
      </c>
      <c r="K164" s="9" t="s">
        <v>55</v>
      </c>
      <c r="L164" s="9" t="s">
        <v>55</v>
      </c>
      <c r="M164" s="9" t="s">
        <v>55</v>
      </c>
      <c r="N164" s="9" t="s">
        <v>55</v>
      </c>
      <c r="O164" s="9" t="s">
        <v>55</v>
      </c>
      <c r="P164" s="9" t="s">
        <v>55</v>
      </c>
      <c r="Q164" s="9" t="s">
        <v>55</v>
      </c>
      <c r="R164" s="9" t="s">
        <v>55</v>
      </c>
      <c r="S164" s="9" t="s">
        <v>55</v>
      </c>
      <c r="T164" s="9" t="s">
        <v>55</v>
      </c>
      <c r="U164" s="9" t="s">
        <v>55</v>
      </c>
      <c r="V164" s="9" t="s">
        <v>55</v>
      </c>
      <c r="W164" s="9" t="s">
        <v>55</v>
      </c>
      <c r="X164" s="9" t="s">
        <v>55</v>
      </c>
      <c r="Y164" s="9" t="s">
        <v>55</v>
      </c>
      <c r="Z164" s="9" t="s">
        <v>55</v>
      </c>
      <c r="AA164" s="28" t="s">
        <v>57</v>
      </c>
      <c r="AB164" s="35"/>
      <c r="AC164" s="35"/>
      <c r="AD164" s="29" t="s">
        <v>57</v>
      </c>
      <c r="AH164" s="30" t="s">
        <v>379</v>
      </c>
    </row>
    <row r="165" spans="1:34" ht="15.75" customHeight="1" x14ac:dyDescent="0.2">
      <c r="A165" s="12" t="s">
        <v>52</v>
      </c>
      <c r="B165" s="24" t="str">
        <f t="shared" si="2"/>
        <v>***.594.792-**</v>
      </c>
      <c r="C165" s="25" t="s">
        <v>380</v>
      </c>
      <c r="D165" s="25" t="s">
        <v>66</v>
      </c>
      <c r="E165" s="12" t="s">
        <v>55</v>
      </c>
      <c r="F165" s="12" t="s">
        <v>55</v>
      </c>
      <c r="G165" s="33">
        <v>150</v>
      </c>
      <c r="H165" s="34" t="s">
        <v>56</v>
      </c>
      <c r="I165" s="9" t="s">
        <v>55</v>
      </c>
      <c r="J165" s="9" t="s">
        <v>55</v>
      </c>
      <c r="K165" s="9" t="s">
        <v>55</v>
      </c>
      <c r="L165" s="9" t="s">
        <v>55</v>
      </c>
      <c r="M165" s="9" t="s">
        <v>55</v>
      </c>
      <c r="N165" s="9" t="s">
        <v>55</v>
      </c>
      <c r="O165" s="9" t="s">
        <v>55</v>
      </c>
      <c r="P165" s="9" t="s">
        <v>55</v>
      </c>
      <c r="Q165" s="9" t="s">
        <v>55</v>
      </c>
      <c r="R165" s="9" t="s">
        <v>55</v>
      </c>
      <c r="S165" s="9" t="s">
        <v>55</v>
      </c>
      <c r="T165" s="9" t="s">
        <v>55</v>
      </c>
      <c r="U165" s="9" t="s">
        <v>55</v>
      </c>
      <c r="V165" s="9" t="s">
        <v>55</v>
      </c>
      <c r="W165" s="9" t="s">
        <v>55</v>
      </c>
      <c r="X165" s="9" t="s">
        <v>55</v>
      </c>
      <c r="Y165" s="9" t="s">
        <v>55</v>
      </c>
      <c r="Z165" s="9" t="s">
        <v>55</v>
      </c>
      <c r="AA165" s="28" t="s">
        <v>57</v>
      </c>
      <c r="AB165" s="35"/>
      <c r="AC165" s="35"/>
      <c r="AD165" s="29" t="s">
        <v>57</v>
      </c>
      <c r="AH165" s="30" t="s">
        <v>381</v>
      </c>
    </row>
    <row r="166" spans="1:34" ht="15.75" customHeight="1" x14ac:dyDescent="0.2">
      <c r="A166" s="12" t="s">
        <v>52</v>
      </c>
      <c r="B166" s="24" t="str">
        <f t="shared" si="2"/>
        <v>***.062.892-**</v>
      </c>
      <c r="C166" s="25" t="s">
        <v>382</v>
      </c>
      <c r="D166" s="25" t="s">
        <v>71</v>
      </c>
      <c r="E166" s="12" t="s">
        <v>55</v>
      </c>
      <c r="F166" s="12" t="s">
        <v>55</v>
      </c>
      <c r="G166" s="33">
        <v>150</v>
      </c>
      <c r="H166" s="34" t="s">
        <v>56</v>
      </c>
      <c r="I166" s="9" t="s">
        <v>55</v>
      </c>
      <c r="J166" s="9" t="s">
        <v>55</v>
      </c>
      <c r="K166" s="9" t="s">
        <v>55</v>
      </c>
      <c r="L166" s="9" t="s">
        <v>55</v>
      </c>
      <c r="M166" s="9" t="s">
        <v>55</v>
      </c>
      <c r="N166" s="9" t="s">
        <v>55</v>
      </c>
      <c r="O166" s="9" t="s">
        <v>55</v>
      </c>
      <c r="P166" s="9" t="s">
        <v>55</v>
      </c>
      <c r="Q166" s="9" t="s">
        <v>55</v>
      </c>
      <c r="R166" s="9" t="s">
        <v>55</v>
      </c>
      <c r="S166" s="9" t="s">
        <v>55</v>
      </c>
      <c r="T166" s="9" t="s">
        <v>55</v>
      </c>
      <c r="U166" s="9" t="s">
        <v>55</v>
      </c>
      <c r="V166" s="9" t="s">
        <v>55</v>
      </c>
      <c r="W166" s="9" t="s">
        <v>55</v>
      </c>
      <c r="X166" s="9" t="s">
        <v>55</v>
      </c>
      <c r="Y166" s="9" t="s">
        <v>55</v>
      </c>
      <c r="Z166" s="9" t="s">
        <v>55</v>
      </c>
      <c r="AA166" s="28" t="s">
        <v>57</v>
      </c>
      <c r="AB166" s="35"/>
      <c r="AC166" s="35"/>
      <c r="AD166" s="29" t="s">
        <v>57</v>
      </c>
      <c r="AH166" s="30" t="s">
        <v>383</v>
      </c>
    </row>
    <row r="167" spans="1:34" ht="15.75" customHeight="1" x14ac:dyDescent="0.2">
      <c r="A167" s="12" t="s">
        <v>52</v>
      </c>
      <c r="B167" s="24" t="str">
        <f t="shared" si="2"/>
        <v>***.095.912-**</v>
      </c>
      <c r="C167" s="25" t="s">
        <v>384</v>
      </c>
      <c r="D167" s="25" t="s">
        <v>54</v>
      </c>
      <c r="E167" s="12" t="s">
        <v>55</v>
      </c>
      <c r="F167" s="12" t="s">
        <v>55</v>
      </c>
      <c r="G167" s="33">
        <v>150</v>
      </c>
      <c r="H167" s="34" t="s">
        <v>56</v>
      </c>
      <c r="I167" s="9" t="s">
        <v>55</v>
      </c>
      <c r="J167" s="9" t="s">
        <v>55</v>
      </c>
      <c r="K167" s="9" t="s">
        <v>55</v>
      </c>
      <c r="L167" s="9" t="s">
        <v>55</v>
      </c>
      <c r="M167" s="9" t="s">
        <v>55</v>
      </c>
      <c r="N167" s="9" t="s">
        <v>55</v>
      </c>
      <c r="O167" s="9" t="s">
        <v>55</v>
      </c>
      <c r="P167" s="9" t="s">
        <v>55</v>
      </c>
      <c r="Q167" s="9" t="s">
        <v>55</v>
      </c>
      <c r="R167" s="9" t="s">
        <v>55</v>
      </c>
      <c r="S167" s="9" t="s">
        <v>55</v>
      </c>
      <c r="T167" s="9" t="s">
        <v>55</v>
      </c>
      <c r="U167" s="9" t="s">
        <v>55</v>
      </c>
      <c r="V167" s="9" t="s">
        <v>55</v>
      </c>
      <c r="W167" s="9" t="s">
        <v>55</v>
      </c>
      <c r="X167" s="9" t="s">
        <v>55</v>
      </c>
      <c r="Y167" s="9" t="s">
        <v>55</v>
      </c>
      <c r="Z167" s="9" t="s">
        <v>55</v>
      </c>
      <c r="AA167" s="28" t="s">
        <v>57</v>
      </c>
      <c r="AB167" s="35"/>
      <c r="AC167" s="35"/>
      <c r="AD167" s="29" t="s">
        <v>57</v>
      </c>
      <c r="AH167" s="30" t="s">
        <v>385</v>
      </c>
    </row>
    <row r="168" spans="1:34" ht="15.75" customHeight="1" x14ac:dyDescent="0.2">
      <c r="A168" s="12" t="s">
        <v>52</v>
      </c>
      <c r="B168" s="24" t="str">
        <f t="shared" si="2"/>
        <v>***.358.571-**</v>
      </c>
      <c r="C168" s="25" t="s">
        <v>386</v>
      </c>
      <c r="D168" s="25" t="s">
        <v>54</v>
      </c>
      <c r="E168" s="12" t="s">
        <v>55</v>
      </c>
      <c r="F168" s="12" t="s">
        <v>55</v>
      </c>
      <c r="G168" s="33">
        <v>150</v>
      </c>
      <c r="H168" s="34" t="s">
        <v>56</v>
      </c>
      <c r="I168" s="9" t="s">
        <v>55</v>
      </c>
      <c r="J168" s="9" t="s">
        <v>55</v>
      </c>
      <c r="K168" s="9" t="s">
        <v>55</v>
      </c>
      <c r="L168" s="9" t="s">
        <v>55</v>
      </c>
      <c r="M168" s="9" t="s">
        <v>55</v>
      </c>
      <c r="N168" s="9" t="s">
        <v>55</v>
      </c>
      <c r="O168" s="9" t="s">
        <v>55</v>
      </c>
      <c r="P168" s="9" t="s">
        <v>55</v>
      </c>
      <c r="Q168" s="9" t="s">
        <v>55</v>
      </c>
      <c r="R168" s="9" t="s">
        <v>55</v>
      </c>
      <c r="S168" s="9" t="s">
        <v>55</v>
      </c>
      <c r="T168" s="9" t="s">
        <v>55</v>
      </c>
      <c r="U168" s="9" t="s">
        <v>55</v>
      </c>
      <c r="V168" s="9" t="s">
        <v>55</v>
      </c>
      <c r="W168" s="9" t="s">
        <v>55</v>
      </c>
      <c r="X168" s="9" t="s">
        <v>55</v>
      </c>
      <c r="Y168" s="9" t="s">
        <v>55</v>
      </c>
      <c r="Z168" s="9" t="s">
        <v>55</v>
      </c>
      <c r="AA168" s="28" t="s">
        <v>57</v>
      </c>
      <c r="AB168" s="35"/>
      <c r="AC168" s="35"/>
      <c r="AD168" s="29" t="s">
        <v>57</v>
      </c>
      <c r="AH168" s="30" t="s">
        <v>387</v>
      </c>
    </row>
    <row r="169" spans="1:34" ht="15.75" customHeight="1" x14ac:dyDescent="0.2">
      <c r="A169" s="12" t="s">
        <v>52</v>
      </c>
      <c r="B169" s="24" t="str">
        <f t="shared" si="2"/>
        <v>***.990.872-**</v>
      </c>
      <c r="C169" s="25" t="s">
        <v>388</v>
      </c>
      <c r="D169" s="25" t="s">
        <v>66</v>
      </c>
      <c r="E169" s="12" t="s">
        <v>55</v>
      </c>
      <c r="F169" s="12" t="s">
        <v>55</v>
      </c>
      <c r="G169" s="33">
        <v>150</v>
      </c>
      <c r="H169" s="34" t="s">
        <v>56</v>
      </c>
      <c r="I169" s="9" t="s">
        <v>55</v>
      </c>
      <c r="J169" s="9" t="s">
        <v>55</v>
      </c>
      <c r="K169" s="9" t="s">
        <v>55</v>
      </c>
      <c r="L169" s="9" t="s">
        <v>55</v>
      </c>
      <c r="M169" s="9" t="s">
        <v>55</v>
      </c>
      <c r="N169" s="9" t="s">
        <v>55</v>
      </c>
      <c r="O169" s="9" t="s">
        <v>55</v>
      </c>
      <c r="P169" s="9" t="s">
        <v>55</v>
      </c>
      <c r="Q169" s="9" t="s">
        <v>55</v>
      </c>
      <c r="R169" s="9" t="s">
        <v>55</v>
      </c>
      <c r="S169" s="9" t="s">
        <v>55</v>
      </c>
      <c r="T169" s="9" t="s">
        <v>55</v>
      </c>
      <c r="U169" s="9" t="s">
        <v>55</v>
      </c>
      <c r="V169" s="9" t="s">
        <v>55</v>
      </c>
      <c r="W169" s="9" t="s">
        <v>55</v>
      </c>
      <c r="X169" s="9" t="s">
        <v>55</v>
      </c>
      <c r="Y169" s="9" t="s">
        <v>55</v>
      </c>
      <c r="Z169" s="9" t="s">
        <v>55</v>
      </c>
      <c r="AA169" s="28" t="s">
        <v>57</v>
      </c>
      <c r="AB169" s="35"/>
      <c r="AC169" s="35"/>
      <c r="AD169" s="29" t="s">
        <v>57</v>
      </c>
      <c r="AH169" s="30" t="s">
        <v>389</v>
      </c>
    </row>
    <row r="170" spans="1:34" ht="15.75" customHeight="1" x14ac:dyDescent="0.2">
      <c r="A170" s="12" t="s">
        <v>52</v>
      </c>
      <c r="B170" s="24" t="str">
        <f t="shared" si="2"/>
        <v>***.602.832-**</v>
      </c>
      <c r="C170" s="25" t="s">
        <v>390</v>
      </c>
      <c r="D170" s="25" t="s">
        <v>54</v>
      </c>
      <c r="E170" s="12" t="s">
        <v>55</v>
      </c>
      <c r="F170" s="12" t="s">
        <v>55</v>
      </c>
      <c r="G170" s="33">
        <v>150</v>
      </c>
      <c r="H170" s="34" t="s">
        <v>56</v>
      </c>
      <c r="I170" s="9" t="s">
        <v>55</v>
      </c>
      <c r="J170" s="9" t="s">
        <v>55</v>
      </c>
      <c r="K170" s="9" t="s">
        <v>55</v>
      </c>
      <c r="L170" s="9" t="s">
        <v>55</v>
      </c>
      <c r="M170" s="9" t="s">
        <v>55</v>
      </c>
      <c r="N170" s="9" t="s">
        <v>55</v>
      </c>
      <c r="O170" s="9" t="s">
        <v>55</v>
      </c>
      <c r="P170" s="9" t="s">
        <v>55</v>
      </c>
      <c r="Q170" s="9" t="s">
        <v>55</v>
      </c>
      <c r="R170" s="9" t="s">
        <v>55</v>
      </c>
      <c r="S170" s="9" t="s">
        <v>55</v>
      </c>
      <c r="T170" s="9" t="s">
        <v>55</v>
      </c>
      <c r="U170" s="9" t="s">
        <v>55</v>
      </c>
      <c r="V170" s="9" t="s">
        <v>55</v>
      </c>
      <c r="W170" s="9" t="s">
        <v>55</v>
      </c>
      <c r="X170" s="9" t="s">
        <v>55</v>
      </c>
      <c r="Y170" s="9" t="s">
        <v>55</v>
      </c>
      <c r="Z170" s="9" t="s">
        <v>55</v>
      </c>
      <c r="AA170" s="28" t="s">
        <v>57</v>
      </c>
      <c r="AB170" s="35"/>
      <c r="AC170" s="35"/>
      <c r="AD170" s="29" t="s">
        <v>57</v>
      </c>
      <c r="AH170" s="30" t="s">
        <v>391</v>
      </c>
    </row>
    <row r="171" spans="1:34" ht="15.75" customHeight="1" x14ac:dyDescent="0.2">
      <c r="A171" s="12" t="s">
        <v>52</v>
      </c>
      <c r="B171" s="24" t="str">
        <f t="shared" si="2"/>
        <v>***.636.642-**</v>
      </c>
      <c r="C171" s="25" t="s">
        <v>392</v>
      </c>
      <c r="D171" s="25" t="s">
        <v>66</v>
      </c>
      <c r="E171" s="12" t="s">
        <v>55</v>
      </c>
      <c r="F171" s="12" t="s">
        <v>55</v>
      </c>
      <c r="G171" s="33">
        <v>150</v>
      </c>
      <c r="H171" s="34" t="s">
        <v>56</v>
      </c>
      <c r="I171" s="9" t="s">
        <v>55</v>
      </c>
      <c r="J171" s="9" t="s">
        <v>55</v>
      </c>
      <c r="K171" s="9" t="s">
        <v>55</v>
      </c>
      <c r="L171" s="9" t="s">
        <v>55</v>
      </c>
      <c r="M171" s="9" t="s">
        <v>55</v>
      </c>
      <c r="N171" s="9" t="s">
        <v>55</v>
      </c>
      <c r="O171" s="9" t="s">
        <v>55</v>
      </c>
      <c r="P171" s="9" t="s">
        <v>55</v>
      </c>
      <c r="Q171" s="9" t="s">
        <v>55</v>
      </c>
      <c r="R171" s="9" t="s">
        <v>55</v>
      </c>
      <c r="S171" s="9" t="s">
        <v>55</v>
      </c>
      <c r="T171" s="9" t="s">
        <v>55</v>
      </c>
      <c r="U171" s="9" t="s">
        <v>55</v>
      </c>
      <c r="V171" s="9" t="s">
        <v>55</v>
      </c>
      <c r="W171" s="9" t="s">
        <v>55</v>
      </c>
      <c r="X171" s="9" t="s">
        <v>55</v>
      </c>
      <c r="Y171" s="9" t="s">
        <v>55</v>
      </c>
      <c r="Z171" s="9" t="s">
        <v>55</v>
      </c>
      <c r="AA171" s="28" t="s">
        <v>57</v>
      </c>
      <c r="AB171" s="35"/>
      <c r="AC171" s="35"/>
      <c r="AD171" s="29" t="s">
        <v>57</v>
      </c>
      <c r="AH171" s="30" t="s">
        <v>393</v>
      </c>
    </row>
    <row r="172" spans="1:34" ht="15.75" customHeight="1" x14ac:dyDescent="0.2">
      <c r="A172" s="12" t="s">
        <v>52</v>
      </c>
      <c r="B172" s="24" t="str">
        <f t="shared" si="2"/>
        <v>***.323.422-**</v>
      </c>
      <c r="C172" s="25" t="s">
        <v>394</v>
      </c>
      <c r="D172" s="25" t="s">
        <v>54</v>
      </c>
      <c r="E172" s="12" t="s">
        <v>55</v>
      </c>
      <c r="F172" s="12" t="s">
        <v>55</v>
      </c>
      <c r="G172" s="33">
        <v>150</v>
      </c>
      <c r="H172" s="34" t="s">
        <v>56</v>
      </c>
      <c r="I172" s="9" t="s">
        <v>55</v>
      </c>
      <c r="J172" s="9" t="s">
        <v>55</v>
      </c>
      <c r="K172" s="9" t="s">
        <v>55</v>
      </c>
      <c r="L172" s="9" t="s">
        <v>55</v>
      </c>
      <c r="M172" s="9" t="s">
        <v>55</v>
      </c>
      <c r="N172" s="9" t="s">
        <v>55</v>
      </c>
      <c r="O172" s="9" t="s">
        <v>55</v>
      </c>
      <c r="P172" s="9" t="s">
        <v>55</v>
      </c>
      <c r="Q172" s="9" t="s">
        <v>55</v>
      </c>
      <c r="R172" s="9" t="s">
        <v>55</v>
      </c>
      <c r="S172" s="9" t="s">
        <v>55</v>
      </c>
      <c r="T172" s="9" t="s">
        <v>55</v>
      </c>
      <c r="U172" s="9" t="s">
        <v>55</v>
      </c>
      <c r="V172" s="9" t="s">
        <v>55</v>
      </c>
      <c r="W172" s="9" t="s">
        <v>55</v>
      </c>
      <c r="X172" s="9" t="s">
        <v>55</v>
      </c>
      <c r="Y172" s="9" t="s">
        <v>55</v>
      </c>
      <c r="Z172" s="9" t="s">
        <v>55</v>
      </c>
      <c r="AA172" s="28" t="s">
        <v>57</v>
      </c>
      <c r="AB172" s="35"/>
      <c r="AC172" s="35"/>
      <c r="AD172" s="29" t="s">
        <v>57</v>
      </c>
      <c r="AH172" s="30" t="s">
        <v>395</v>
      </c>
    </row>
    <row r="173" spans="1:34" ht="15.75" customHeight="1" x14ac:dyDescent="0.2">
      <c r="A173" s="12" t="s">
        <v>52</v>
      </c>
      <c r="B173" s="24" t="str">
        <f t="shared" si="2"/>
        <v>***.759.242-**</v>
      </c>
      <c r="C173" s="25" t="s">
        <v>396</v>
      </c>
      <c r="D173" s="25" t="s">
        <v>71</v>
      </c>
      <c r="E173" s="12" t="s">
        <v>55</v>
      </c>
      <c r="F173" s="12" t="s">
        <v>55</v>
      </c>
      <c r="G173" s="33">
        <v>150</v>
      </c>
      <c r="H173" s="34" t="s">
        <v>56</v>
      </c>
      <c r="I173" s="9" t="s">
        <v>55</v>
      </c>
      <c r="J173" s="9" t="s">
        <v>55</v>
      </c>
      <c r="K173" s="9" t="s">
        <v>55</v>
      </c>
      <c r="L173" s="9" t="s">
        <v>55</v>
      </c>
      <c r="M173" s="9" t="s">
        <v>55</v>
      </c>
      <c r="N173" s="9" t="s">
        <v>55</v>
      </c>
      <c r="O173" s="9" t="s">
        <v>55</v>
      </c>
      <c r="P173" s="9" t="s">
        <v>55</v>
      </c>
      <c r="Q173" s="9" t="s">
        <v>55</v>
      </c>
      <c r="R173" s="9" t="s">
        <v>55</v>
      </c>
      <c r="S173" s="9" t="s">
        <v>55</v>
      </c>
      <c r="T173" s="9" t="s">
        <v>55</v>
      </c>
      <c r="U173" s="9" t="s">
        <v>55</v>
      </c>
      <c r="V173" s="9" t="s">
        <v>55</v>
      </c>
      <c r="W173" s="9" t="s">
        <v>55</v>
      </c>
      <c r="X173" s="9" t="s">
        <v>55</v>
      </c>
      <c r="Y173" s="9" t="s">
        <v>55</v>
      </c>
      <c r="Z173" s="9" t="s">
        <v>55</v>
      </c>
      <c r="AA173" s="28" t="s">
        <v>57</v>
      </c>
      <c r="AB173" s="35"/>
      <c r="AC173" s="35"/>
      <c r="AD173" s="29" t="s">
        <v>57</v>
      </c>
      <c r="AH173" s="30" t="s">
        <v>397</v>
      </c>
    </row>
    <row r="174" spans="1:34" ht="15.75" customHeight="1" x14ac:dyDescent="0.2">
      <c r="A174" s="12" t="s">
        <v>52</v>
      </c>
      <c r="B174" s="24" t="str">
        <f t="shared" si="2"/>
        <v>***.087.032-**</v>
      </c>
      <c r="C174" s="25" t="s">
        <v>398</v>
      </c>
      <c r="D174" s="25" t="s">
        <v>71</v>
      </c>
      <c r="E174" s="12" t="s">
        <v>55</v>
      </c>
      <c r="F174" s="12" t="s">
        <v>55</v>
      </c>
      <c r="G174" s="33">
        <v>150</v>
      </c>
      <c r="H174" s="34" t="s">
        <v>56</v>
      </c>
      <c r="I174" s="9" t="s">
        <v>55</v>
      </c>
      <c r="J174" s="9" t="s">
        <v>55</v>
      </c>
      <c r="K174" s="9" t="s">
        <v>55</v>
      </c>
      <c r="L174" s="9" t="s">
        <v>55</v>
      </c>
      <c r="M174" s="9" t="s">
        <v>55</v>
      </c>
      <c r="N174" s="9" t="s">
        <v>55</v>
      </c>
      <c r="O174" s="9" t="s">
        <v>55</v>
      </c>
      <c r="P174" s="9" t="s">
        <v>55</v>
      </c>
      <c r="Q174" s="9" t="s">
        <v>55</v>
      </c>
      <c r="R174" s="9" t="s">
        <v>55</v>
      </c>
      <c r="S174" s="9" t="s">
        <v>55</v>
      </c>
      <c r="T174" s="9" t="s">
        <v>55</v>
      </c>
      <c r="U174" s="9" t="s">
        <v>55</v>
      </c>
      <c r="V174" s="9" t="s">
        <v>55</v>
      </c>
      <c r="W174" s="9" t="s">
        <v>55</v>
      </c>
      <c r="X174" s="9" t="s">
        <v>55</v>
      </c>
      <c r="Y174" s="9" t="s">
        <v>55</v>
      </c>
      <c r="Z174" s="9" t="s">
        <v>55</v>
      </c>
      <c r="AA174" s="28" t="s">
        <v>57</v>
      </c>
      <c r="AB174" s="35"/>
      <c r="AC174" s="35"/>
      <c r="AD174" s="29" t="s">
        <v>57</v>
      </c>
      <c r="AH174" s="30" t="s">
        <v>399</v>
      </c>
    </row>
    <row r="175" spans="1:34" ht="15.75" customHeight="1" x14ac:dyDescent="0.2">
      <c r="A175" s="12" t="s">
        <v>52</v>
      </c>
      <c r="B175" s="24" t="str">
        <f t="shared" si="2"/>
        <v>***.065.912-**</v>
      </c>
      <c r="C175" s="25" t="s">
        <v>400</v>
      </c>
      <c r="D175" s="25" t="s">
        <v>54</v>
      </c>
      <c r="E175" s="12" t="s">
        <v>55</v>
      </c>
      <c r="F175" s="12" t="s">
        <v>55</v>
      </c>
      <c r="G175" s="33">
        <v>150</v>
      </c>
      <c r="H175" s="34" t="s">
        <v>56</v>
      </c>
      <c r="I175" s="9" t="s">
        <v>55</v>
      </c>
      <c r="J175" s="9" t="s">
        <v>55</v>
      </c>
      <c r="K175" s="9" t="s">
        <v>55</v>
      </c>
      <c r="L175" s="9" t="s">
        <v>55</v>
      </c>
      <c r="M175" s="9" t="s">
        <v>55</v>
      </c>
      <c r="N175" s="9" t="s">
        <v>55</v>
      </c>
      <c r="O175" s="9" t="s">
        <v>55</v>
      </c>
      <c r="P175" s="9" t="s">
        <v>55</v>
      </c>
      <c r="Q175" s="9" t="s">
        <v>55</v>
      </c>
      <c r="R175" s="9" t="s">
        <v>55</v>
      </c>
      <c r="S175" s="9" t="s">
        <v>55</v>
      </c>
      <c r="T175" s="9" t="s">
        <v>55</v>
      </c>
      <c r="U175" s="9" t="s">
        <v>55</v>
      </c>
      <c r="V175" s="9" t="s">
        <v>55</v>
      </c>
      <c r="W175" s="9" t="s">
        <v>55</v>
      </c>
      <c r="X175" s="9" t="s">
        <v>55</v>
      </c>
      <c r="Y175" s="9" t="s">
        <v>55</v>
      </c>
      <c r="Z175" s="9" t="s">
        <v>55</v>
      </c>
      <c r="AA175" s="28" t="s">
        <v>57</v>
      </c>
      <c r="AB175" s="35"/>
      <c r="AC175" s="35"/>
      <c r="AD175" s="29" t="s">
        <v>57</v>
      </c>
      <c r="AH175" s="30" t="s">
        <v>401</v>
      </c>
    </row>
    <row r="176" spans="1:34" ht="15.75" customHeight="1" x14ac:dyDescent="0.2">
      <c r="A176" s="12" t="s">
        <v>52</v>
      </c>
      <c r="B176" s="24" t="str">
        <f t="shared" si="2"/>
        <v>***.575.232-**</v>
      </c>
      <c r="C176" s="25" t="s">
        <v>402</v>
      </c>
      <c r="D176" s="25" t="s">
        <v>71</v>
      </c>
      <c r="E176" s="12" t="s">
        <v>55</v>
      </c>
      <c r="F176" s="12" t="s">
        <v>55</v>
      </c>
      <c r="G176" s="33">
        <v>150</v>
      </c>
      <c r="H176" s="34" t="s">
        <v>56</v>
      </c>
      <c r="I176" s="9" t="s">
        <v>55</v>
      </c>
      <c r="J176" s="9" t="s">
        <v>55</v>
      </c>
      <c r="K176" s="9" t="s">
        <v>55</v>
      </c>
      <c r="L176" s="9" t="s">
        <v>55</v>
      </c>
      <c r="M176" s="9" t="s">
        <v>55</v>
      </c>
      <c r="N176" s="9" t="s">
        <v>55</v>
      </c>
      <c r="O176" s="9" t="s">
        <v>55</v>
      </c>
      <c r="P176" s="9" t="s">
        <v>55</v>
      </c>
      <c r="Q176" s="9" t="s">
        <v>55</v>
      </c>
      <c r="R176" s="9" t="s">
        <v>55</v>
      </c>
      <c r="S176" s="9" t="s">
        <v>55</v>
      </c>
      <c r="T176" s="9" t="s">
        <v>55</v>
      </c>
      <c r="U176" s="9" t="s">
        <v>55</v>
      </c>
      <c r="V176" s="9" t="s">
        <v>55</v>
      </c>
      <c r="W176" s="9" t="s">
        <v>55</v>
      </c>
      <c r="X176" s="9" t="s">
        <v>55</v>
      </c>
      <c r="Y176" s="9" t="s">
        <v>55</v>
      </c>
      <c r="Z176" s="9" t="s">
        <v>55</v>
      </c>
      <c r="AA176" s="28"/>
      <c r="AB176" s="35" t="s">
        <v>57</v>
      </c>
      <c r="AC176" s="35"/>
      <c r="AD176" s="29" t="s">
        <v>57</v>
      </c>
      <c r="AH176" s="30" t="s">
        <v>403</v>
      </c>
    </row>
    <row r="177" spans="1:34" ht="15.75" customHeight="1" x14ac:dyDescent="0.2">
      <c r="A177" s="12" t="s">
        <v>52</v>
      </c>
      <c r="B177" s="24" t="str">
        <f t="shared" si="2"/>
        <v>***.758.762-**</v>
      </c>
      <c r="C177" s="25" t="s">
        <v>404</v>
      </c>
      <c r="D177" s="25" t="s">
        <v>66</v>
      </c>
      <c r="E177" s="12" t="s">
        <v>55</v>
      </c>
      <c r="F177" s="12" t="s">
        <v>55</v>
      </c>
      <c r="G177" s="33">
        <v>150</v>
      </c>
      <c r="H177" s="34" t="s">
        <v>56</v>
      </c>
      <c r="I177" s="9" t="s">
        <v>55</v>
      </c>
      <c r="J177" s="9" t="s">
        <v>55</v>
      </c>
      <c r="K177" s="9" t="s">
        <v>55</v>
      </c>
      <c r="L177" s="9" t="s">
        <v>55</v>
      </c>
      <c r="M177" s="9" t="s">
        <v>55</v>
      </c>
      <c r="N177" s="9" t="s">
        <v>55</v>
      </c>
      <c r="O177" s="9" t="s">
        <v>55</v>
      </c>
      <c r="P177" s="9" t="s">
        <v>55</v>
      </c>
      <c r="Q177" s="9" t="s">
        <v>55</v>
      </c>
      <c r="R177" s="9" t="s">
        <v>55</v>
      </c>
      <c r="S177" s="9" t="s">
        <v>55</v>
      </c>
      <c r="T177" s="9" t="s">
        <v>55</v>
      </c>
      <c r="U177" s="9" t="s">
        <v>55</v>
      </c>
      <c r="V177" s="9" t="s">
        <v>55</v>
      </c>
      <c r="W177" s="9" t="s">
        <v>55</v>
      </c>
      <c r="X177" s="9" t="s">
        <v>55</v>
      </c>
      <c r="Y177" s="9" t="s">
        <v>55</v>
      </c>
      <c r="Z177" s="9" t="s">
        <v>55</v>
      </c>
      <c r="AA177" s="28" t="s">
        <v>57</v>
      </c>
      <c r="AB177" s="35"/>
      <c r="AC177" s="35"/>
      <c r="AD177" s="29" t="s">
        <v>57</v>
      </c>
      <c r="AH177" s="30" t="s">
        <v>405</v>
      </c>
    </row>
    <row r="178" spans="1:34" ht="15.75" customHeight="1" x14ac:dyDescent="0.2">
      <c r="A178" s="12" t="s">
        <v>52</v>
      </c>
      <c r="B178" s="24" t="str">
        <f t="shared" si="2"/>
        <v>***.933.382-**</v>
      </c>
      <c r="C178" s="25" t="s">
        <v>406</v>
      </c>
      <c r="D178" s="25" t="s">
        <v>71</v>
      </c>
      <c r="E178" s="12" t="s">
        <v>55</v>
      </c>
      <c r="F178" s="12" t="s">
        <v>55</v>
      </c>
      <c r="G178" s="33">
        <v>150</v>
      </c>
      <c r="H178" s="34" t="s">
        <v>56</v>
      </c>
      <c r="I178" s="9" t="s">
        <v>55</v>
      </c>
      <c r="J178" s="9" t="s">
        <v>55</v>
      </c>
      <c r="K178" s="9" t="s">
        <v>55</v>
      </c>
      <c r="L178" s="9" t="s">
        <v>55</v>
      </c>
      <c r="M178" s="9" t="s">
        <v>55</v>
      </c>
      <c r="N178" s="9" t="s">
        <v>55</v>
      </c>
      <c r="O178" s="9" t="s">
        <v>55</v>
      </c>
      <c r="P178" s="9" t="s">
        <v>55</v>
      </c>
      <c r="Q178" s="9" t="s">
        <v>55</v>
      </c>
      <c r="R178" s="9" t="s">
        <v>55</v>
      </c>
      <c r="S178" s="9" t="s">
        <v>55</v>
      </c>
      <c r="T178" s="9" t="s">
        <v>55</v>
      </c>
      <c r="U178" s="9" t="s">
        <v>55</v>
      </c>
      <c r="V178" s="9" t="s">
        <v>55</v>
      </c>
      <c r="W178" s="9" t="s">
        <v>55</v>
      </c>
      <c r="X178" s="9" t="s">
        <v>55</v>
      </c>
      <c r="Y178" s="9" t="s">
        <v>55</v>
      </c>
      <c r="Z178" s="9" t="s">
        <v>55</v>
      </c>
      <c r="AA178" s="28" t="s">
        <v>57</v>
      </c>
      <c r="AB178" s="35"/>
      <c r="AC178" s="35"/>
      <c r="AD178" s="29" t="s">
        <v>57</v>
      </c>
      <c r="AH178" s="30" t="s">
        <v>407</v>
      </c>
    </row>
    <row r="179" spans="1:34" ht="15.75" customHeight="1" x14ac:dyDescent="0.2">
      <c r="A179" s="12" t="s">
        <v>52</v>
      </c>
      <c r="B179" s="24" t="str">
        <f t="shared" si="2"/>
        <v>***.385.572-**</v>
      </c>
      <c r="C179" s="25" t="s">
        <v>408</v>
      </c>
      <c r="D179" s="25" t="s">
        <v>54</v>
      </c>
      <c r="E179" s="12" t="s">
        <v>55</v>
      </c>
      <c r="F179" s="12" t="s">
        <v>55</v>
      </c>
      <c r="G179" s="33">
        <v>150</v>
      </c>
      <c r="H179" s="34" t="s">
        <v>56</v>
      </c>
      <c r="I179" s="9" t="s">
        <v>55</v>
      </c>
      <c r="J179" s="9" t="s">
        <v>55</v>
      </c>
      <c r="K179" s="9" t="s">
        <v>55</v>
      </c>
      <c r="L179" s="9" t="s">
        <v>55</v>
      </c>
      <c r="M179" s="9" t="s">
        <v>55</v>
      </c>
      <c r="N179" s="9" t="s">
        <v>55</v>
      </c>
      <c r="O179" s="9" t="s">
        <v>55</v>
      </c>
      <c r="P179" s="9" t="s">
        <v>55</v>
      </c>
      <c r="Q179" s="9" t="s">
        <v>55</v>
      </c>
      <c r="R179" s="9" t="s">
        <v>55</v>
      </c>
      <c r="S179" s="9" t="s">
        <v>55</v>
      </c>
      <c r="T179" s="9" t="s">
        <v>55</v>
      </c>
      <c r="U179" s="9" t="s">
        <v>55</v>
      </c>
      <c r="V179" s="9" t="s">
        <v>55</v>
      </c>
      <c r="W179" s="9" t="s">
        <v>55</v>
      </c>
      <c r="X179" s="9" t="s">
        <v>55</v>
      </c>
      <c r="Y179" s="9" t="s">
        <v>55</v>
      </c>
      <c r="Z179" s="9" t="s">
        <v>55</v>
      </c>
      <c r="AA179" s="28" t="s">
        <v>57</v>
      </c>
      <c r="AB179" s="35"/>
      <c r="AC179" s="35"/>
      <c r="AD179" s="29" t="s">
        <v>57</v>
      </c>
      <c r="AH179" s="30" t="s">
        <v>409</v>
      </c>
    </row>
    <row r="180" spans="1:34" ht="15.75" customHeight="1" x14ac:dyDescent="0.2">
      <c r="A180" s="12" t="s">
        <v>52</v>
      </c>
      <c r="B180" s="24" t="str">
        <f t="shared" si="2"/>
        <v>***.305.961-**</v>
      </c>
      <c r="C180" s="25" t="s">
        <v>410</v>
      </c>
      <c r="D180" s="25" t="s">
        <v>71</v>
      </c>
      <c r="E180" s="12" t="s">
        <v>55</v>
      </c>
      <c r="F180" s="12" t="s">
        <v>55</v>
      </c>
      <c r="G180" s="33">
        <v>150</v>
      </c>
      <c r="H180" s="34" t="s">
        <v>56</v>
      </c>
      <c r="I180" s="9" t="s">
        <v>55</v>
      </c>
      <c r="J180" s="9" t="s">
        <v>55</v>
      </c>
      <c r="K180" s="9" t="s">
        <v>55</v>
      </c>
      <c r="L180" s="9" t="s">
        <v>55</v>
      </c>
      <c r="M180" s="9" t="s">
        <v>55</v>
      </c>
      <c r="N180" s="9" t="s">
        <v>55</v>
      </c>
      <c r="O180" s="9" t="s">
        <v>55</v>
      </c>
      <c r="P180" s="9" t="s">
        <v>55</v>
      </c>
      <c r="Q180" s="9" t="s">
        <v>55</v>
      </c>
      <c r="R180" s="9" t="s">
        <v>55</v>
      </c>
      <c r="S180" s="9" t="s">
        <v>55</v>
      </c>
      <c r="T180" s="9" t="s">
        <v>55</v>
      </c>
      <c r="U180" s="9" t="s">
        <v>55</v>
      </c>
      <c r="V180" s="9" t="s">
        <v>55</v>
      </c>
      <c r="W180" s="9" t="s">
        <v>55</v>
      </c>
      <c r="X180" s="9" t="s">
        <v>55</v>
      </c>
      <c r="Y180" s="9" t="s">
        <v>55</v>
      </c>
      <c r="Z180" s="9" t="s">
        <v>55</v>
      </c>
      <c r="AA180" s="28" t="s">
        <v>57</v>
      </c>
      <c r="AB180" s="35"/>
      <c r="AC180" s="35"/>
      <c r="AD180" s="29" t="s">
        <v>57</v>
      </c>
      <c r="AH180" s="30" t="s">
        <v>411</v>
      </c>
    </row>
    <row r="181" spans="1:34" ht="15.75" customHeight="1" x14ac:dyDescent="0.2">
      <c r="A181" s="12" t="s">
        <v>52</v>
      </c>
      <c r="B181" s="24" t="str">
        <f t="shared" si="2"/>
        <v>***.950.662-**</v>
      </c>
      <c r="C181" s="25" t="s">
        <v>412</v>
      </c>
      <c r="D181" s="25" t="s">
        <v>54</v>
      </c>
      <c r="E181" s="12" t="s">
        <v>55</v>
      </c>
      <c r="F181" s="12" t="s">
        <v>55</v>
      </c>
      <c r="G181" s="33">
        <v>150</v>
      </c>
      <c r="H181" s="34" t="s">
        <v>56</v>
      </c>
      <c r="I181" s="9" t="s">
        <v>55</v>
      </c>
      <c r="J181" s="9" t="s">
        <v>55</v>
      </c>
      <c r="K181" s="9" t="s">
        <v>55</v>
      </c>
      <c r="L181" s="9" t="s">
        <v>55</v>
      </c>
      <c r="M181" s="9" t="s">
        <v>55</v>
      </c>
      <c r="N181" s="9" t="s">
        <v>55</v>
      </c>
      <c r="O181" s="9" t="s">
        <v>55</v>
      </c>
      <c r="P181" s="9" t="s">
        <v>55</v>
      </c>
      <c r="Q181" s="9" t="s">
        <v>55</v>
      </c>
      <c r="R181" s="9" t="s">
        <v>55</v>
      </c>
      <c r="S181" s="9" t="s">
        <v>55</v>
      </c>
      <c r="T181" s="9" t="s">
        <v>55</v>
      </c>
      <c r="U181" s="9" t="s">
        <v>55</v>
      </c>
      <c r="V181" s="9" t="s">
        <v>55</v>
      </c>
      <c r="W181" s="9" t="s">
        <v>55</v>
      </c>
      <c r="X181" s="9" t="s">
        <v>55</v>
      </c>
      <c r="Y181" s="9" t="s">
        <v>55</v>
      </c>
      <c r="Z181" s="9" t="s">
        <v>55</v>
      </c>
      <c r="AA181" s="28" t="s">
        <v>57</v>
      </c>
      <c r="AB181" s="35"/>
      <c r="AC181" s="35"/>
      <c r="AD181" s="29" t="s">
        <v>57</v>
      </c>
      <c r="AH181" s="30" t="s">
        <v>413</v>
      </c>
    </row>
    <row r="182" spans="1:34" ht="15.75" customHeight="1" x14ac:dyDescent="0.2">
      <c r="A182" s="12" t="s">
        <v>52</v>
      </c>
      <c r="B182" s="24" t="str">
        <f t="shared" si="2"/>
        <v>***.007.982-**</v>
      </c>
      <c r="C182" s="25" t="s">
        <v>414</v>
      </c>
      <c r="D182" s="25" t="s">
        <v>71</v>
      </c>
      <c r="E182" s="12" t="s">
        <v>55</v>
      </c>
      <c r="F182" s="12" t="s">
        <v>55</v>
      </c>
      <c r="G182" s="33">
        <v>150</v>
      </c>
      <c r="H182" s="34" t="s">
        <v>56</v>
      </c>
      <c r="I182" s="9" t="s">
        <v>55</v>
      </c>
      <c r="J182" s="9" t="s">
        <v>55</v>
      </c>
      <c r="K182" s="9" t="s">
        <v>55</v>
      </c>
      <c r="L182" s="9" t="s">
        <v>55</v>
      </c>
      <c r="M182" s="9" t="s">
        <v>55</v>
      </c>
      <c r="N182" s="9" t="s">
        <v>55</v>
      </c>
      <c r="O182" s="9" t="s">
        <v>55</v>
      </c>
      <c r="P182" s="9" t="s">
        <v>55</v>
      </c>
      <c r="Q182" s="9" t="s">
        <v>55</v>
      </c>
      <c r="R182" s="9" t="s">
        <v>55</v>
      </c>
      <c r="S182" s="9" t="s">
        <v>55</v>
      </c>
      <c r="T182" s="9" t="s">
        <v>55</v>
      </c>
      <c r="U182" s="9" t="s">
        <v>55</v>
      </c>
      <c r="V182" s="9" t="s">
        <v>55</v>
      </c>
      <c r="W182" s="9" t="s">
        <v>55</v>
      </c>
      <c r="X182" s="9" t="s">
        <v>55</v>
      </c>
      <c r="Y182" s="9" t="s">
        <v>55</v>
      </c>
      <c r="Z182" s="9" t="s">
        <v>55</v>
      </c>
      <c r="AA182" s="28" t="s">
        <v>57</v>
      </c>
      <c r="AB182" s="35"/>
      <c r="AC182" s="35"/>
      <c r="AD182" s="29" t="s">
        <v>57</v>
      </c>
      <c r="AH182" s="30" t="s">
        <v>415</v>
      </c>
    </row>
    <row r="183" spans="1:34" ht="15.75" customHeight="1" x14ac:dyDescent="0.2">
      <c r="A183" s="12" t="s">
        <v>52</v>
      </c>
      <c r="B183" s="24" t="str">
        <f t="shared" si="2"/>
        <v>***.370.832-**</v>
      </c>
      <c r="C183" s="25" t="s">
        <v>416</v>
      </c>
      <c r="D183" s="25" t="s">
        <v>71</v>
      </c>
      <c r="E183" s="12" t="s">
        <v>55</v>
      </c>
      <c r="F183" s="12" t="s">
        <v>55</v>
      </c>
      <c r="G183" s="33">
        <v>150</v>
      </c>
      <c r="H183" s="34" t="s">
        <v>56</v>
      </c>
      <c r="I183" s="9" t="s">
        <v>55</v>
      </c>
      <c r="J183" s="9" t="s">
        <v>55</v>
      </c>
      <c r="K183" s="9" t="s">
        <v>55</v>
      </c>
      <c r="L183" s="9" t="s">
        <v>55</v>
      </c>
      <c r="M183" s="9" t="s">
        <v>55</v>
      </c>
      <c r="N183" s="9" t="s">
        <v>55</v>
      </c>
      <c r="O183" s="9" t="s">
        <v>55</v>
      </c>
      <c r="P183" s="9" t="s">
        <v>55</v>
      </c>
      <c r="Q183" s="9" t="s">
        <v>55</v>
      </c>
      <c r="R183" s="9" t="s">
        <v>55</v>
      </c>
      <c r="S183" s="9" t="s">
        <v>55</v>
      </c>
      <c r="T183" s="9" t="s">
        <v>55</v>
      </c>
      <c r="U183" s="9" t="s">
        <v>55</v>
      </c>
      <c r="V183" s="9" t="s">
        <v>55</v>
      </c>
      <c r="W183" s="9" t="s">
        <v>55</v>
      </c>
      <c r="X183" s="9" t="s">
        <v>55</v>
      </c>
      <c r="Y183" s="9" t="s">
        <v>55</v>
      </c>
      <c r="Z183" s="9" t="s">
        <v>55</v>
      </c>
      <c r="AA183" s="28" t="s">
        <v>57</v>
      </c>
      <c r="AB183" s="35"/>
      <c r="AC183" s="35"/>
      <c r="AD183" s="29" t="s">
        <v>57</v>
      </c>
      <c r="AH183" s="30" t="s">
        <v>417</v>
      </c>
    </row>
    <row r="184" spans="1:34" ht="15.75" customHeight="1" x14ac:dyDescent="0.2">
      <c r="A184" s="12" t="s">
        <v>52</v>
      </c>
      <c r="B184" s="24" t="str">
        <f t="shared" si="2"/>
        <v>***.780.241-**</v>
      </c>
      <c r="C184" s="25" t="s">
        <v>418</v>
      </c>
      <c r="D184" s="25" t="s">
        <v>54</v>
      </c>
      <c r="E184" s="12" t="s">
        <v>55</v>
      </c>
      <c r="F184" s="12" t="s">
        <v>55</v>
      </c>
      <c r="G184" s="33">
        <v>150</v>
      </c>
      <c r="H184" s="34" t="s">
        <v>56</v>
      </c>
      <c r="I184" s="9" t="s">
        <v>55</v>
      </c>
      <c r="J184" s="9" t="s">
        <v>55</v>
      </c>
      <c r="K184" s="9" t="s">
        <v>55</v>
      </c>
      <c r="L184" s="9" t="s">
        <v>55</v>
      </c>
      <c r="M184" s="9" t="s">
        <v>55</v>
      </c>
      <c r="N184" s="9" t="s">
        <v>55</v>
      </c>
      <c r="O184" s="9" t="s">
        <v>55</v>
      </c>
      <c r="P184" s="9" t="s">
        <v>55</v>
      </c>
      <c r="Q184" s="9" t="s">
        <v>55</v>
      </c>
      <c r="R184" s="9" t="s">
        <v>55</v>
      </c>
      <c r="S184" s="9" t="s">
        <v>55</v>
      </c>
      <c r="T184" s="9" t="s">
        <v>55</v>
      </c>
      <c r="U184" s="9" t="s">
        <v>55</v>
      </c>
      <c r="V184" s="9" t="s">
        <v>55</v>
      </c>
      <c r="W184" s="9" t="s">
        <v>55</v>
      </c>
      <c r="X184" s="9" t="s">
        <v>55</v>
      </c>
      <c r="Y184" s="9" t="s">
        <v>55</v>
      </c>
      <c r="Z184" s="9" t="s">
        <v>55</v>
      </c>
      <c r="AA184" s="28" t="s">
        <v>57</v>
      </c>
      <c r="AB184" s="35"/>
      <c r="AC184" s="35"/>
      <c r="AD184" s="29" t="s">
        <v>57</v>
      </c>
      <c r="AH184" s="30" t="s">
        <v>419</v>
      </c>
    </row>
    <row r="185" spans="1:34" ht="15.75" customHeight="1" x14ac:dyDescent="0.2">
      <c r="A185" s="36" t="s">
        <v>52</v>
      </c>
      <c r="B185" s="24" t="str">
        <f t="shared" si="2"/>
        <v>***.914.102-**</v>
      </c>
      <c r="C185" s="37" t="s">
        <v>420</v>
      </c>
      <c r="D185" s="37" t="s">
        <v>71</v>
      </c>
      <c r="E185" s="12" t="s">
        <v>55</v>
      </c>
      <c r="F185" s="12" t="s">
        <v>55</v>
      </c>
      <c r="G185" s="33">
        <v>150</v>
      </c>
      <c r="H185" s="34" t="s">
        <v>56</v>
      </c>
      <c r="I185" s="9" t="s">
        <v>55</v>
      </c>
      <c r="J185" s="9" t="s">
        <v>55</v>
      </c>
      <c r="K185" s="9" t="s">
        <v>55</v>
      </c>
      <c r="L185" s="9" t="s">
        <v>55</v>
      </c>
      <c r="M185" s="9" t="s">
        <v>55</v>
      </c>
      <c r="N185" s="9" t="s">
        <v>55</v>
      </c>
      <c r="O185" s="9" t="s">
        <v>55</v>
      </c>
      <c r="P185" s="9" t="s">
        <v>55</v>
      </c>
      <c r="Q185" s="9" t="s">
        <v>55</v>
      </c>
      <c r="R185" s="9" t="s">
        <v>55</v>
      </c>
      <c r="S185" s="9" t="s">
        <v>55</v>
      </c>
      <c r="T185" s="9" t="s">
        <v>55</v>
      </c>
      <c r="U185" s="9" t="s">
        <v>55</v>
      </c>
      <c r="V185" s="9" t="s">
        <v>55</v>
      </c>
      <c r="W185" s="9" t="s">
        <v>55</v>
      </c>
      <c r="X185" s="9" t="s">
        <v>55</v>
      </c>
      <c r="Y185" s="9" t="s">
        <v>55</v>
      </c>
      <c r="Z185" s="9" t="s">
        <v>55</v>
      </c>
      <c r="AA185" s="28" t="s">
        <v>57</v>
      </c>
      <c r="AB185" s="35"/>
      <c r="AC185" s="35"/>
      <c r="AD185" s="29" t="s">
        <v>57</v>
      </c>
      <c r="AH185" s="30" t="s">
        <v>421</v>
      </c>
    </row>
    <row r="186" spans="1:34" ht="15.75" customHeight="1" x14ac:dyDescent="0.2">
      <c r="A186" s="12" t="s">
        <v>422</v>
      </c>
      <c r="B186" s="24" t="str">
        <f t="shared" si="2"/>
        <v>***.076.782-**</v>
      </c>
      <c r="C186" s="38" t="s">
        <v>423</v>
      </c>
      <c r="D186" s="38" t="s">
        <v>424</v>
      </c>
      <c r="E186" s="12" t="s">
        <v>55</v>
      </c>
      <c r="F186" s="12" t="s">
        <v>55</v>
      </c>
      <c r="G186" s="33">
        <v>150</v>
      </c>
      <c r="H186" s="34" t="s">
        <v>425</v>
      </c>
      <c r="I186" s="9" t="s">
        <v>55</v>
      </c>
      <c r="J186" s="9" t="s">
        <v>55</v>
      </c>
      <c r="K186" s="9" t="s">
        <v>55</v>
      </c>
      <c r="L186" s="9" t="s">
        <v>55</v>
      </c>
      <c r="M186" s="9" t="s">
        <v>55</v>
      </c>
      <c r="N186" s="9" t="s">
        <v>55</v>
      </c>
      <c r="O186" s="9" t="s">
        <v>55</v>
      </c>
      <c r="P186" s="9" t="s">
        <v>55</v>
      </c>
      <c r="Q186" s="9" t="s">
        <v>55</v>
      </c>
      <c r="R186" s="9" t="s">
        <v>55</v>
      </c>
      <c r="S186" s="9" t="s">
        <v>55</v>
      </c>
      <c r="T186" s="9" t="s">
        <v>55</v>
      </c>
      <c r="U186" s="9" t="s">
        <v>55</v>
      </c>
      <c r="V186" s="9" t="s">
        <v>55</v>
      </c>
      <c r="W186" s="9" t="s">
        <v>55</v>
      </c>
      <c r="X186" s="9" t="s">
        <v>55</v>
      </c>
      <c r="Y186" s="9" t="s">
        <v>55</v>
      </c>
      <c r="Z186" s="9" t="s">
        <v>55</v>
      </c>
      <c r="AA186" s="28" t="s">
        <v>57</v>
      </c>
      <c r="AB186" s="35"/>
      <c r="AC186" s="35"/>
      <c r="AD186" s="29" t="s">
        <v>57</v>
      </c>
      <c r="AH186" s="39" t="s">
        <v>426</v>
      </c>
    </row>
    <row r="187" spans="1:34" ht="15.75" customHeight="1" x14ac:dyDescent="0.2">
      <c r="A187" s="12" t="s">
        <v>422</v>
      </c>
      <c r="B187" s="24" t="str">
        <f t="shared" si="2"/>
        <v>***.758.112-**</v>
      </c>
      <c r="C187" s="38" t="s">
        <v>427</v>
      </c>
      <c r="D187" s="38" t="s">
        <v>424</v>
      </c>
      <c r="E187" s="12" t="s">
        <v>55</v>
      </c>
      <c r="F187" s="12" t="s">
        <v>55</v>
      </c>
      <c r="G187" s="33">
        <v>150</v>
      </c>
      <c r="H187" s="34" t="s">
        <v>425</v>
      </c>
      <c r="I187" s="9" t="s">
        <v>55</v>
      </c>
      <c r="J187" s="9" t="s">
        <v>55</v>
      </c>
      <c r="K187" s="9" t="s">
        <v>55</v>
      </c>
      <c r="L187" s="9" t="s">
        <v>55</v>
      </c>
      <c r="M187" s="9" t="s">
        <v>55</v>
      </c>
      <c r="N187" s="9" t="s">
        <v>55</v>
      </c>
      <c r="O187" s="9" t="s">
        <v>55</v>
      </c>
      <c r="P187" s="9" t="s">
        <v>55</v>
      </c>
      <c r="Q187" s="9" t="s">
        <v>55</v>
      </c>
      <c r="R187" s="9" t="s">
        <v>55</v>
      </c>
      <c r="S187" s="9" t="s">
        <v>55</v>
      </c>
      <c r="T187" s="9" t="s">
        <v>55</v>
      </c>
      <c r="U187" s="9" t="s">
        <v>55</v>
      </c>
      <c r="V187" s="9" t="s">
        <v>55</v>
      </c>
      <c r="W187" s="9" t="s">
        <v>55</v>
      </c>
      <c r="X187" s="9" t="s">
        <v>55</v>
      </c>
      <c r="Y187" s="9" t="s">
        <v>55</v>
      </c>
      <c r="Z187" s="9" t="s">
        <v>55</v>
      </c>
      <c r="AA187" s="28" t="s">
        <v>57</v>
      </c>
      <c r="AB187" s="35"/>
      <c r="AC187" s="35"/>
      <c r="AD187" s="29" t="s">
        <v>57</v>
      </c>
      <c r="AH187" s="39" t="s">
        <v>428</v>
      </c>
    </row>
    <row r="188" spans="1:34" ht="15.75" customHeight="1" x14ac:dyDescent="0.2">
      <c r="A188" s="12" t="s">
        <v>422</v>
      </c>
      <c r="B188" s="24" t="str">
        <f t="shared" si="2"/>
        <v>***.601.502-**</v>
      </c>
      <c r="C188" s="38" t="s">
        <v>429</v>
      </c>
      <c r="D188" s="38" t="s">
        <v>430</v>
      </c>
      <c r="E188" s="12" t="s">
        <v>55</v>
      </c>
      <c r="F188" s="12" t="s">
        <v>55</v>
      </c>
      <c r="G188" s="33">
        <v>150</v>
      </c>
      <c r="H188" s="34" t="s">
        <v>425</v>
      </c>
      <c r="I188" s="9" t="s">
        <v>55</v>
      </c>
      <c r="J188" s="9" t="s">
        <v>55</v>
      </c>
      <c r="K188" s="9" t="s">
        <v>55</v>
      </c>
      <c r="L188" s="9" t="s">
        <v>55</v>
      </c>
      <c r="M188" s="9" t="s">
        <v>55</v>
      </c>
      <c r="N188" s="9" t="s">
        <v>55</v>
      </c>
      <c r="O188" s="9" t="s">
        <v>55</v>
      </c>
      <c r="P188" s="9" t="s">
        <v>55</v>
      </c>
      <c r="Q188" s="9" t="s">
        <v>55</v>
      </c>
      <c r="R188" s="9" t="s">
        <v>55</v>
      </c>
      <c r="S188" s="9" t="s">
        <v>55</v>
      </c>
      <c r="T188" s="9" t="s">
        <v>55</v>
      </c>
      <c r="U188" s="9" t="s">
        <v>55</v>
      </c>
      <c r="V188" s="9" t="s">
        <v>55</v>
      </c>
      <c r="W188" s="9" t="s">
        <v>55</v>
      </c>
      <c r="X188" s="9" t="s">
        <v>55</v>
      </c>
      <c r="Y188" s="9" t="s">
        <v>55</v>
      </c>
      <c r="Z188" s="9" t="s">
        <v>55</v>
      </c>
      <c r="AA188" s="28" t="s">
        <v>57</v>
      </c>
      <c r="AB188" s="35"/>
      <c r="AC188" s="35"/>
      <c r="AD188" s="29" t="s">
        <v>57</v>
      </c>
      <c r="AH188" s="39" t="s">
        <v>431</v>
      </c>
    </row>
    <row r="189" spans="1:34" ht="15.75" customHeight="1" x14ac:dyDescent="0.2">
      <c r="A189" s="12" t="s">
        <v>422</v>
      </c>
      <c r="B189" s="24" t="str">
        <f t="shared" si="2"/>
        <v>***.356.449-**</v>
      </c>
      <c r="C189" s="38" t="s">
        <v>432</v>
      </c>
      <c r="D189" s="38" t="s">
        <v>433</v>
      </c>
      <c r="E189" s="12" t="s">
        <v>55</v>
      </c>
      <c r="F189" s="12" t="s">
        <v>55</v>
      </c>
      <c r="G189" s="33">
        <v>150</v>
      </c>
      <c r="H189" s="34" t="s">
        <v>425</v>
      </c>
      <c r="I189" s="9" t="s">
        <v>55</v>
      </c>
      <c r="J189" s="9" t="s">
        <v>55</v>
      </c>
      <c r="K189" s="9" t="s">
        <v>55</v>
      </c>
      <c r="L189" s="9" t="s">
        <v>55</v>
      </c>
      <c r="M189" s="9" t="s">
        <v>55</v>
      </c>
      <c r="N189" s="9" t="s">
        <v>55</v>
      </c>
      <c r="O189" s="9" t="s">
        <v>55</v>
      </c>
      <c r="P189" s="9" t="s">
        <v>55</v>
      </c>
      <c r="Q189" s="9" t="s">
        <v>55</v>
      </c>
      <c r="R189" s="9" t="s">
        <v>55</v>
      </c>
      <c r="S189" s="9" t="s">
        <v>55</v>
      </c>
      <c r="T189" s="9" t="s">
        <v>55</v>
      </c>
      <c r="U189" s="9" t="s">
        <v>55</v>
      </c>
      <c r="V189" s="9" t="s">
        <v>55</v>
      </c>
      <c r="W189" s="9" t="s">
        <v>55</v>
      </c>
      <c r="X189" s="9" t="s">
        <v>55</v>
      </c>
      <c r="Y189" s="9" t="s">
        <v>55</v>
      </c>
      <c r="Z189" s="9" t="s">
        <v>55</v>
      </c>
      <c r="AA189" s="28" t="s">
        <v>57</v>
      </c>
      <c r="AB189" s="35"/>
      <c r="AC189" s="35"/>
      <c r="AD189" s="29" t="s">
        <v>57</v>
      </c>
      <c r="AH189" s="39" t="s">
        <v>434</v>
      </c>
    </row>
    <row r="190" spans="1:34" ht="15.75" customHeight="1" x14ac:dyDescent="0.2">
      <c r="A190" s="12" t="s">
        <v>422</v>
      </c>
      <c r="B190" s="24" t="str">
        <f t="shared" si="2"/>
        <v>***.759.112-**</v>
      </c>
      <c r="C190" s="38" t="s">
        <v>435</v>
      </c>
      <c r="D190" s="38" t="s">
        <v>424</v>
      </c>
      <c r="E190" s="12" t="s">
        <v>55</v>
      </c>
      <c r="F190" s="12" t="s">
        <v>55</v>
      </c>
      <c r="G190" s="33">
        <v>150</v>
      </c>
      <c r="H190" s="34" t="s">
        <v>425</v>
      </c>
      <c r="I190" s="9" t="s">
        <v>55</v>
      </c>
      <c r="J190" s="9" t="s">
        <v>55</v>
      </c>
      <c r="K190" s="9" t="s">
        <v>55</v>
      </c>
      <c r="L190" s="9" t="s">
        <v>55</v>
      </c>
      <c r="M190" s="9" t="s">
        <v>55</v>
      </c>
      <c r="N190" s="9" t="s">
        <v>55</v>
      </c>
      <c r="O190" s="9" t="s">
        <v>55</v>
      </c>
      <c r="P190" s="9" t="s">
        <v>55</v>
      </c>
      <c r="Q190" s="9" t="s">
        <v>55</v>
      </c>
      <c r="R190" s="9" t="s">
        <v>55</v>
      </c>
      <c r="S190" s="9" t="s">
        <v>55</v>
      </c>
      <c r="T190" s="9" t="s">
        <v>55</v>
      </c>
      <c r="U190" s="9" t="s">
        <v>55</v>
      </c>
      <c r="V190" s="9" t="s">
        <v>55</v>
      </c>
      <c r="W190" s="9" t="s">
        <v>55</v>
      </c>
      <c r="X190" s="9" t="s">
        <v>55</v>
      </c>
      <c r="Y190" s="9" t="s">
        <v>55</v>
      </c>
      <c r="Z190" s="9" t="s">
        <v>55</v>
      </c>
      <c r="AA190" s="28" t="s">
        <v>57</v>
      </c>
      <c r="AB190" s="35"/>
      <c r="AC190" s="35"/>
      <c r="AD190" s="29" t="s">
        <v>57</v>
      </c>
      <c r="AH190" s="39" t="s">
        <v>436</v>
      </c>
    </row>
    <row r="191" spans="1:34" ht="15.75" customHeight="1" x14ac:dyDescent="0.2">
      <c r="A191" s="12" t="s">
        <v>422</v>
      </c>
      <c r="B191" s="24" t="str">
        <f t="shared" si="2"/>
        <v>***.985.692-**</v>
      </c>
      <c r="C191" s="38" t="s">
        <v>437</v>
      </c>
      <c r="D191" s="38" t="s">
        <v>433</v>
      </c>
      <c r="E191" s="12" t="s">
        <v>55</v>
      </c>
      <c r="F191" s="12" t="s">
        <v>55</v>
      </c>
      <c r="G191" s="33">
        <v>150</v>
      </c>
      <c r="H191" s="34" t="s">
        <v>425</v>
      </c>
      <c r="I191" s="9" t="s">
        <v>55</v>
      </c>
      <c r="J191" s="9" t="s">
        <v>55</v>
      </c>
      <c r="K191" s="9" t="s">
        <v>55</v>
      </c>
      <c r="L191" s="9" t="s">
        <v>55</v>
      </c>
      <c r="M191" s="9" t="s">
        <v>55</v>
      </c>
      <c r="N191" s="9" t="s">
        <v>55</v>
      </c>
      <c r="O191" s="9" t="s">
        <v>55</v>
      </c>
      <c r="P191" s="9" t="s">
        <v>55</v>
      </c>
      <c r="Q191" s="9" t="s">
        <v>55</v>
      </c>
      <c r="R191" s="9" t="s">
        <v>55</v>
      </c>
      <c r="S191" s="9" t="s">
        <v>55</v>
      </c>
      <c r="T191" s="9" t="s">
        <v>55</v>
      </c>
      <c r="U191" s="9" t="s">
        <v>55</v>
      </c>
      <c r="V191" s="9" t="s">
        <v>55</v>
      </c>
      <c r="W191" s="9" t="s">
        <v>55</v>
      </c>
      <c r="X191" s="9" t="s">
        <v>55</v>
      </c>
      <c r="Y191" s="9" t="s">
        <v>55</v>
      </c>
      <c r="Z191" s="9" t="s">
        <v>55</v>
      </c>
      <c r="AA191" s="28" t="s">
        <v>57</v>
      </c>
      <c r="AB191" s="35"/>
      <c r="AC191" s="35"/>
      <c r="AD191" s="29" t="s">
        <v>57</v>
      </c>
      <c r="AH191" s="39" t="s">
        <v>438</v>
      </c>
    </row>
    <row r="192" spans="1:34" ht="15.75" customHeight="1" x14ac:dyDescent="0.2">
      <c r="A192" s="12" t="s">
        <v>422</v>
      </c>
      <c r="B192" s="24" t="str">
        <f t="shared" si="2"/>
        <v>***.535.062-**</v>
      </c>
      <c r="C192" s="38" t="s">
        <v>439</v>
      </c>
      <c r="D192" s="38" t="s">
        <v>424</v>
      </c>
      <c r="E192" s="12" t="s">
        <v>55</v>
      </c>
      <c r="F192" s="12" t="s">
        <v>55</v>
      </c>
      <c r="G192" s="33">
        <v>150</v>
      </c>
      <c r="H192" s="34" t="s">
        <v>425</v>
      </c>
      <c r="I192" s="9" t="s">
        <v>55</v>
      </c>
      <c r="J192" s="9" t="s">
        <v>55</v>
      </c>
      <c r="K192" s="9" t="s">
        <v>55</v>
      </c>
      <c r="L192" s="9" t="s">
        <v>55</v>
      </c>
      <c r="M192" s="9" t="s">
        <v>55</v>
      </c>
      <c r="N192" s="9" t="s">
        <v>55</v>
      </c>
      <c r="O192" s="9" t="s">
        <v>55</v>
      </c>
      <c r="P192" s="9" t="s">
        <v>55</v>
      </c>
      <c r="Q192" s="9" t="s">
        <v>55</v>
      </c>
      <c r="R192" s="9" t="s">
        <v>55</v>
      </c>
      <c r="S192" s="9" t="s">
        <v>55</v>
      </c>
      <c r="T192" s="9" t="s">
        <v>55</v>
      </c>
      <c r="U192" s="9" t="s">
        <v>55</v>
      </c>
      <c r="V192" s="9" t="s">
        <v>55</v>
      </c>
      <c r="W192" s="9" t="s">
        <v>55</v>
      </c>
      <c r="X192" s="9" t="s">
        <v>55</v>
      </c>
      <c r="Y192" s="9" t="s">
        <v>55</v>
      </c>
      <c r="Z192" s="9" t="s">
        <v>55</v>
      </c>
      <c r="AA192" s="28" t="s">
        <v>57</v>
      </c>
      <c r="AB192" s="35"/>
      <c r="AC192" s="35"/>
      <c r="AD192" s="29" t="s">
        <v>57</v>
      </c>
      <c r="AH192" s="39" t="s">
        <v>440</v>
      </c>
    </row>
    <row r="193" spans="1:34" ht="15.75" customHeight="1" x14ac:dyDescent="0.2">
      <c r="A193" s="12" t="s">
        <v>422</v>
      </c>
      <c r="B193" s="24" t="str">
        <f t="shared" si="2"/>
        <v>***.322.231-**</v>
      </c>
      <c r="C193" s="38" t="s">
        <v>441</v>
      </c>
      <c r="D193" s="38" t="s">
        <v>424</v>
      </c>
      <c r="E193" s="12" t="s">
        <v>55</v>
      </c>
      <c r="F193" s="12" t="s">
        <v>55</v>
      </c>
      <c r="G193" s="33">
        <v>150</v>
      </c>
      <c r="H193" s="34" t="s">
        <v>425</v>
      </c>
      <c r="I193" s="9" t="s">
        <v>55</v>
      </c>
      <c r="J193" s="9" t="s">
        <v>55</v>
      </c>
      <c r="K193" s="9" t="s">
        <v>55</v>
      </c>
      <c r="L193" s="9" t="s">
        <v>55</v>
      </c>
      <c r="M193" s="9" t="s">
        <v>55</v>
      </c>
      <c r="N193" s="9" t="s">
        <v>55</v>
      </c>
      <c r="O193" s="9" t="s">
        <v>55</v>
      </c>
      <c r="P193" s="9" t="s">
        <v>55</v>
      </c>
      <c r="Q193" s="9" t="s">
        <v>55</v>
      </c>
      <c r="R193" s="9" t="s">
        <v>55</v>
      </c>
      <c r="S193" s="9" t="s">
        <v>55</v>
      </c>
      <c r="T193" s="9" t="s">
        <v>55</v>
      </c>
      <c r="U193" s="9" t="s">
        <v>55</v>
      </c>
      <c r="V193" s="9" t="s">
        <v>55</v>
      </c>
      <c r="W193" s="9" t="s">
        <v>55</v>
      </c>
      <c r="X193" s="9" t="s">
        <v>55</v>
      </c>
      <c r="Y193" s="9" t="s">
        <v>55</v>
      </c>
      <c r="Z193" s="9" t="s">
        <v>55</v>
      </c>
      <c r="AA193" s="28" t="s">
        <v>57</v>
      </c>
      <c r="AB193" s="35"/>
      <c r="AC193" s="35"/>
      <c r="AD193" s="29" t="s">
        <v>57</v>
      </c>
      <c r="AH193" s="39" t="s">
        <v>442</v>
      </c>
    </row>
    <row r="194" spans="1:34" ht="15.75" customHeight="1" x14ac:dyDescent="0.2">
      <c r="A194" s="12" t="s">
        <v>422</v>
      </c>
      <c r="B194" s="24" t="str">
        <f t="shared" si="2"/>
        <v>***.237.462-**</v>
      </c>
      <c r="C194" s="38" t="s">
        <v>443</v>
      </c>
      <c r="D194" s="38" t="s">
        <v>433</v>
      </c>
      <c r="E194" s="12" t="s">
        <v>55</v>
      </c>
      <c r="F194" s="12" t="s">
        <v>55</v>
      </c>
      <c r="G194" s="33">
        <v>150</v>
      </c>
      <c r="H194" s="34" t="s">
        <v>425</v>
      </c>
      <c r="I194" s="9" t="s">
        <v>55</v>
      </c>
      <c r="J194" s="9" t="s">
        <v>55</v>
      </c>
      <c r="K194" s="9" t="s">
        <v>55</v>
      </c>
      <c r="L194" s="9" t="s">
        <v>55</v>
      </c>
      <c r="M194" s="9" t="s">
        <v>55</v>
      </c>
      <c r="N194" s="9" t="s">
        <v>55</v>
      </c>
      <c r="O194" s="9" t="s">
        <v>55</v>
      </c>
      <c r="P194" s="9" t="s">
        <v>55</v>
      </c>
      <c r="Q194" s="9" t="s">
        <v>55</v>
      </c>
      <c r="R194" s="9" t="s">
        <v>55</v>
      </c>
      <c r="S194" s="9" t="s">
        <v>55</v>
      </c>
      <c r="T194" s="9" t="s">
        <v>55</v>
      </c>
      <c r="U194" s="9" t="s">
        <v>55</v>
      </c>
      <c r="V194" s="9" t="s">
        <v>55</v>
      </c>
      <c r="W194" s="9" t="s">
        <v>55</v>
      </c>
      <c r="X194" s="9" t="s">
        <v>55</v>
      </c>
      <c r="Y194" s="9" t="s">
        <v>55</v>
      </c>
      <c r="Z194" s="9" t="s">
        <v>55</v>
      </c>
      <c r="AA194" s="28" t="s">
        <v>57</v>
      </c>
      <c r="AB194" s="35"/>
      <c r="AC194" s="35"/>
      <c r="AD194" s="29" t="s">
        <v>57</v>
      </c>
      <c r="AH194" s="39" t="s">
        <v>444</v>
      </c>
    </row>
    <row r="195" spans="1:34" ht="15.75" customHeight="1" x14ac:dyDescent="0.2">
      <c r="A195" s="12" t="s">
        <v>422</v>
      </c>
      <c r="B195" s="24" t="str">
        <f t="shared" si="2"/>
        <v>***.613.912-**</v>
      </c>
      <c r="C195" s="38" t="s">
        <v>445</v>
      </c>
      <c r="D195" s="38" t="s">
        <v>433</v>
      </c>
      <c r="E195" s="12" t="s">
        <v>55</v>
      </c>
      <c r="F195" s="12" t="s">
        <v>55</v>
      </c>
      <c r="G195" s="33">
        <v>150</v>
      </c>
      <c r="H195" s="34" t="s">
        <v>425</v>
      </c>
      <c r="I195" s="9" t="s">
        <v>55</v>
      </c>
      <c r="J195" s="9" t="s">
        <v>55</v>
      </c>
      <c r="K195" s="9" t="s">
        <v>55</v>
      </c>
      <c r="L195" s="9" t="s">
        <v>55</v>
      </c>
      <c r="M195" s="9" t="s">
        <v>55</v>
      </c>
      <c r="N195" s="9" t="s">
        <v>55</v>
      </c>
      <c r="O195" s="9" t="s">
        <v>55</v>
      </c>
      <c r="P195" s="9" t="s">
        <v>55</v>
      </c>
      <c r="Q195" s="9" t="s">
        <v>55</v>
      </c>
      <c r="R195" s="9" t="s">
        <v>55</v>
      </c>
      <c r="S195" s="9" t="s">
        <v>55</v>
      </c>
      <c r="T195" s="9" t="s">
        <v>55</v>
      </c>
      <c r="U195" s="9" t="s">
        <v>55</v>
      </c>
      <c r="V195" s="9" t="s">
        <v>55</v>
      </c>
      <c r="W195" s="9" t="s">
        <v>55</v>
      </c>
      <c r="X195" s="9" t="s">
        <v>55</v>
      </c>
      <c r="Y195" s="9" t="s">
        <v>55</v>
      </c>
      <c r="Z195" s="9" t="s">
        <v>55</v>
      </c>
      <c r="AA195" s="28"/>
      <c r="AB195" s="35" t="s">
        <v>57</v>
      </c>
      <c r="AC195" s="35" t="s">
        <v>57</v>
      </c>
      <c r="AD195" s="29"/>
      <c r="AH195" s="39" t="s">
        <v>446</v>
      </c>
    </row>
    <row r="196" spans="1:34" ht="15.75" customHeight="1" x14ac:dyDescent="0.2">
      <c r="A196" s="12" t="s">
        <v>422</v>
      </c>
      <c r="B196" s="24" t="str">
        <f t="shared" si="2"/>
        <v>***.454.442-**</v>
      </c>
      <c r="C196" s="38" t="s">
        <v>447</v>
      </c>
      <c r="D196" s="38" t="s">
        <v>424</v>
      </c>
      <c r="E196" s="12" t="s">
        <v>55</v>
      </c>
      <c r="F196" s="12" t="s">
        <v>55</v>
      </c>
      <c r="G196" s="33">
        <v>150</v>
      </c>
      <c r="H196" s="34" t="s">
        <v>425</v>
      </c>
      <c r="I196" s="9" t="s">
        <v>55</v>
      </c>
      <c r="J196" s="9" t="s">
        <v>55</v>
      </c>
      <c r="K196" s="9" t="s">
        <v>55</v>
      </c>
      <c r="L196" s="9" t="s">
        <v>55</v>
      </c>
      <c r="M196" s="9" t="s">
        <v>55</v>
      </c>
      <c r="N196" s="9" t="s">
        <v>55</v>
      </c>
      <c r="O196" s="9" t="s">
        <v>55</v>
      </c>
      <c r="P196" s="9" t="s">
        <v>55</v>
      </c>
      <c r="Q196" s="9" t="s">
        <v>55</v>
      </c>
      <c r="R196" s="9" t="s">
        <v>55</v>
      </c>
      <c r="S196" s="9" t="s">
        <v>55</v>
      </c>
      <c r="T196" s="9" t="s">
        <v>55</v>
      </c>
      <c r="U196" s="9" t="s">
        <v>55</v>
      </c>
      <c r="V196" s="9" t="s">
        <v>55</v>
      </c>
      <c r="W196" s="9" t="s">
        <v>55</v>
      </c>
      <c r="X196" s="9" t="s">
        <v>55</v>
      </c>
      <c r="Y196" s="9" t="s">
        <v>55</v>
      </c>
      <c r="Z196" s="9" t="s">
        <v>55</v>
      </c>
      <c r="AA196" s="28" t="s">
        <v>57</v>
      </c>
      <c r="AB196" s="35"/>
      <c r="AC196" s="35"/>
      <c r="AD196" s="29" t="s">
        <v>57</v>
      </c>
      <c r="AH196" s="39" t="s">
        <v>448</v>
      </c>
    </row>
    <row r="197" spans="1:34" ht="15.75" customHeight="1" x14ac:dyDescent="0.2">
      <c r="A197" s="12" t="s">
        <v>422</v>
      </c>
      <c r="B197" s="24" t="str">
        <f t="shared" ref="B197:B248" si="3">CONCATENATE("***.",MID(AH197,5,7),"-**")</f>
        <v>***.749.872-**</v>
      </c>
      <c r="C197" s="38" t="s">
        <v>449</v>
      </c>
      <c r="D197" s="38" t="s">
        <v>424</v>
      </c>
      <c r="E197" s="12" t="s">
        <v>55</v>
      </c>
      <c r="F197" s="12" t="s">
        <v>55</v>
      </c>
      <c r="G197" s="33">
        <v>150</v>
      </c>
      <c r="H197" s="34" t="s">
        <v>425</v>
      </c>
      <c r="I197" s="9" t="s">
        <v>55</v>
      </c>
      <c r="J197" s="9" t="s">
        <v>55</v>
      </c>
      <c r="K197" s="9" t="s">
        <v>55</v>
      </c>
      <c r="L197" s="9" t="s">
        <v>55</v>
      </c>
      <c r="M197" s="9" t="s">
        <v>55</v>
      </c>
      <c r="N197" s="9" t="s">
        <v>55</v>
      </c>
      <c r="O197" s="9" t="s">
        <v>55</v>
      </c>
      <c r="P197" s="9" t="s">
        <v>55</v>
      </c>
      <c r="Q197" s="9" t="s">
        <v>55</v>
      </c>
      <c r="R197" s="9" t="s">
        <v>55</v>
      </c>
      <c r="S197" s="9" t="s">
        <v>55</v>
      </c>
      <c r="T197" s="9" t="s">
        <v>55</v>
      </c>
      <c r="U197" s="9" t="s">
        <v>55</v>
      </c>
      <c r="V197" s="9" t="s">
        <v>55</v>
      </c>
      <c r="W197" s="9" t="s">
        <v>55</v>
      </c>
      <c r="X197" s="9" t="s">
        <v>55</v>
      </c>
      <c r="Y197" s="9" t="s">
        <v>55</v>
      </c>
      <c r="Z197" s="9" t="s">
        <v>55</v>
      </c>
      <c r="AA197" s="28" t="s">
        <v>57</v>
      </c>
      <c r="AB197" s="35"/>
      <c r="AC197" s="35"/>
      <c r="AD197" s="29" t="s">
        <v>57</v>
      </c>
      <c r="AH197" s="39" t="s">
        <v>450</v>
      </c>
    </row>
    <row r="198" spans="1:34" ht="15.75" customHeight="1" x14ac:dyDescent="0.2">
      <c r="A198" s="12" t="s">
        <v>422</v>
      </c>
      <c r="B198" s="24" t="str">
        <f t="shared" si="3"/>
        <v>***.539.172-**</v>
      </c>
      <c r="C198" s="38" t="s">
        <v>451</v>
      </c>
      <c r="D198" s="38" t="s">
        <v>430</v>
      </c>
      <c r="E198" s="12" t="s">
        <v>55</v>
      </c>
      <c r="F198" s="12" t="s">
        <v>55</v>
      </c>
      <c r="G198" s="33">
        <v>150</v>
      </c>
      <c r="H198" s="34" t="s">
        <v>425</v>
      </c>
      <c r="I198" s="9" t="s">
        <v>55</v>
      </c>
      <c r="J198" s="9" t="s">
        <v>55</v>
      </c>
      <c r="K198" s="9" t="s">
        <v>55</v>
      </c>
      <c r="L198" s="9" t="s">
        <v>55</v>
      </c>
      <c r="M198" s="9" t="s">
        <v>55</v>
      </c>
      <c r="N198" s="9" t="s">
        <v>55</v>
      </c>
      <c r="O198" s="9" t="s">
        <v>55</v>
      </c>
      <c r="P198" s="9" t="s">
        <v>55</v>
      </c>
      <c r="Q198" s="9" t="s">
        <v>55</v>
      </c>
      <c r="R198" s="9" t="s">
        <v>55</v>
      </c>
      <c r="S198" s="9" t="s">
        <v>55</v>
      </c>
      <c r="T198" s="9" t="s">
        <v>55</v>
      </c>
      <c r="U198" s="9" t="s">
        <v>55</v>
      </c>
      <c r="V198" s="9" t="s">
        <v>55</v>
      </c>
      <c r="W198" s="9" t="s">
        <v>55</v>
      </c>
      <c r="X198" s="9" t="s">
        <v>55</v>
      </c>
      <c r="Y198" s="9" t="s">
        <v>55</v>
      </c>
      <c r="Z198" s="9" t="s">
        <v>55</v>
      </c>
      <c r="AA198" s="28" t="s">
        <v>57</v>
      </c>
      <c r="AB198" s="35"/>
      <c r="AC198" s="35"/>
      <c r="AD198" s="29" t="s">
        <v>57</v>
      </c>
      <c r="AH198" s="39" t="s">
        <v>452</v>
      </c>
    </row>
    <row r="199" spans="1:34" ht="15.75" customHeight="1" x14ac:dyDescent="0.2">
      <c r="A199" s="12" t="s">
        <v>422</v>
      </c>
      <c r="B199" s="24" t="str">
        <f t="shared" si="3"/>
        <v>***.623.292-**</v>
      </c>
      <c r="C199" s="38" t="s">
        <v>453</v>
      </c>
      <c r="D199" s="38" t="s">
        <v>424</v>
      </c>
      <c r="E199" s="12" t="s">
        <v>55</v>
      </c>
      <c r="F199" s="12" t="s">
        <v>55</v>
      </c>
      <c r="G199" s="33">
        <v>150</v>
      </c>
      <c r="H199" s="34" t="s">
        <v>425</v>
      </c>
      <c r="I199" s="9" t="s">
        <v>55</v>
      </c>
      <c r="J199" s="9" t="s">
        <v>55</v>
      </c>
      <c r="K199" s="9" t="s">
        <v>55</v>
      </c>
      <c r="L199" s="9" t="s">
        <v>55</v>
      </c>
      <c r="M199" s="9" t="s">
        <v>55</v>
      </c>
      <c r="N199" s="9" t="s">
        <v>55</v>
      </c>
      <c r="O199" s="9" t="s">
        <v>55</v>
      </c>
      <c r="P199" s="9" t="s">
        <v>55</v>
      </c>
      <c r="Q199" s="9" t="s">
        <v>55</v>
      </c>
      <c r="R199" s="9" t="s">
        <v>55</v>
      </c>
      <c r="S199" s="9" t="s">
        <v>55</v>
      </c>
      <c r="T199" s="9" t="s">
        <v>55</v>
      </c>
      <c r="U199" s="9" t="s">
        <v>55</v>
      </c>
      <c r="V199" s="9" t="s">
        <v>55</v>
      </c>
      <c r="W199" s="9" t="s">
        <v>55</v>
      </c>
      <c r="X199" s="9" t="s">
        <v>55</v>
      </c>
      <c r="Y199" s="9" t="s">
        <v>55</v>
      </c>
      <c r="Z199" s="9" t="s">
        <v>55</v>
      </c>
      <c r="AA199" s="28" t="s">
        <v>57</v>
      </c>
      <c r="AB199" s="35"/>
      <c r="AC199" s="35"/>
      <c r="AD199" s="29" t="s">
        <v>57</v>
      </c>
      <c r="AH199" s="39" t="s">
        <v>454</v>
      </c>
    </row>
    <row r="200" spans="1:34" ht="15.75" customHeight="1" x14ac:dyDescent="0.2">
      <c r="A200" s="12" t="s">
        <v>422</v>
      </c>
      <c r="B200" s="24" t="str">
        <f t="shared" si="3"/>
        <v>***.602.362-**</v>
      </c>
      <c r="C200" s="38" t="s">
        <v>455</v>
      </c>
      <c r="D200" s="38" t="s">
        <v>430</v>
      </c>
      <c r="E200" s="12" t="s">
        <v>55</v>
      </c>
      <c r="F200" s="12" t="s">
        <v>55</v>
      </c>
      <c r="G200" s="33">
        <v>150</v>
      </c>
      <c r="H200" s="34" t="s">
        <v>425</v>
      </c>
      <c r="I200" s="9" t="s">
        <v>55</v>
      </c>
      <c r="J200" s="9" t="s">
        <v>55</v>
      </c>
      <c r="K200" s="9" t="s">
        <v>55</v>
      </c>
      <c r="L200" s="9" t="s">
        <v>55</v>
      </c>
      <c r="M200" s="9" t="s">
        <v>55</v>
      </c>
      <c r="N200" s="9" t="s">
        <v>55</v>
      </c>
      <c r="O200" s="9" t="s">
        <v>55</v>
      </c>
      <c r="P200" s="9" t="s">
        <v>55</v>
      </c>
      <c r="Q200" s="9" t="s">
        <v>55</v>
      </c>
      <c r="R200" s="9" t="s">
        <v>55</v>
      </c>
      <c r="S200" s="9" t="s">
        <v>55</v>
      </c>
      <c r="T200" s="9" t="s">
        <v>55</v>
      </c>
      <c r="U200" s="9" t="s">
        <v>55</v>
      </c>
      <c r="V200" s="9" t="s">
        <v>55</v>
      </c>
      <c r="W200" s="9" t="s">
        <v>55</v>
      </c>
      <c r="X200" s="9" t="s">
        <v>55</v>
      </c>
      <c r="Y200" s="9" t="s">
        <v>55</v>
      </c>
      <c r="Z200" s="9" t="s">
        <v>55</v>
      </c>
      <c r="AA200" s="28" t="s">
        <v>57</v>
      </c>
      <c r="AB200" s="35"/>
      <c r="AC200" s="35"/>
      <c r="AD200" s="29" t="s">
        <v>57</v>
      </c>
      <c r="AH200" s="39" t="s">
        <v>456</v>
      </c>
    </row>
    <row r="201" spans="1:34" ht="15.75" customHeight="1" x14ac:dyDescent="0.2">
      <c r="A201" s="12" t="s">
        <v>422</v>
      </c>
      <c r="B201" s="24" t="str">
        <f t="shared" si="3"/>
        <v>***.852.802-**</v>
      </c>
      <c r="C201" s="38" t="s">
        <v>457</v>
      </c>
      <c r="D201" s="38" t="s">
        <v>424</v>
      </c>
      <c r="E201" s="12" t="s">
        <v>55</v>
      </c>
      <c r="F201" s="12" t="s">
        <v>55</v>
      </c>
      <c r="G201" s="33">
        <v>150</v>
      </c>
      <c r="H201" s="34" t="s">
        <v>425</v>
      </c>
      <c r="I201" s="9" t="s">
        <v>55</v>
      </c>
      <c r="J201" s="9" t="s">
        <v>55</v>
      </c>
      <c r="K201" s="9" t="s">
        <v>55</v>
      </c>
      <c r="L201" s="9" t="s">
        <v>55</v>
      </c>
      <c r="M201" s="9" t="s">
        <v>55</v>
      </c>
      <c r="N201" s="9" t="s">
        <v>55</v>
      </c>
      <c r="O201" s="9" t="s">
        <v>55</v>
      </c>
      <c r="P201" s="9" t="s">
        <v>55</v>
      </c>
      <c r="Q201" s="9" t="s">
        <v>55</v>
      </c>
      <c r="R201" s="9" t="s">
        <v>55</v>
      </c>
      <c r="S201" s="9" t="s">
        <v>55</v>
      </c>
      <c r="T201" s="9" t="s">
        <v>55</v>
      </c>
      <c r="U201" s="9" t="s">
        <v>55</v>
      </c>
      <c r="V201" s="9" t="s">
        <v>55</v>
      </c>
      <c r="W201" s="9" t="s">
        <v>55</v>
      </c>
      <c r="X201" s="9" t="s">
        <v>55</v>
      </c>
      <c r="Y201" s="9" t="s">
        <v>55</v>
      </c>
      <c r="Z201" s="9" t="s">
        <v>55</v>
      </c>
      <c r="AA201" s="28" t="s">
        <v>57</v>
      </c>
      <c r="AB201" s="35"/>
      <c r="AC201" s="35"/>
      <c r="AD201" s="29" t="s">
        <v>57</v>
      </c>
      <c r="AH201" s="39" t="s">
        <v>458</v>
      </c>
    </row>
    <row r="202" spans="1:34" ht="15.75" customHeight="1" x14ac:dyDescent="0.2">
      <c r="A202" s="12" t="s">
        <v>422</v>
      </c>
      <c r="B202" s="24" t="str">
        <f t="shared" si="3"/>
        <v>***.999.792-**</v>
      </c>
      <c r="C202" s="38" t="s">
        <v>459</v>
      </c>
      <c r="D202" s="38" t="s">
        <v>430</v>
      </c>
      <c r="E202" s="12" t="s">
        <v>55</v>
      </c>
      <c r="F202" s="12" t="s">
        <v>55</v>
      </c>
      <c r="G202" s="33">
        <v>150</v>
      </c>
      <c r="H202" s="34" t="s">
        <v>425</v>
      </c>
      <c r="I202" s="9" t="s">
        <v>55</v>
      </c>
      <c r="J202" s="9" t="s">
        <v>55</v>
      </c>
      <c r="K202" s="9" t="s">
        <v>55</v>
      </c>
      <c r="L202" s="9" t="s">
        <v>55</v>
      </c>
      <c r="M202" s="9" t="s">
        <v>55</v>
      </c>
      <c r="N202" s="9" t="s">
        <v>55</v>
      </c>
      <c r="O202" s="9" t="s">
        <v>55</v>
      </c>
      <c r="P202" s="9" t="s">
        <v>55</v>
      </c>
      <c r="Q202" s="9" t="s">
        <v>55</v>
      </c>
      <c r="R202" s="9" t="s">
        <v>55</v>
      </c>
      <c r="S202" s="9" t="s">
        <v>55</v>
      </c>
      <c r="T202" s="9" t="s">
        <v>55</v>
      </c>
      <c r="U202" s="9" t="s">
        <v>55</v>
      </c>
      <c r="V202" s="9" t="s">
        <v>55</v>
      </c>
      <c r="W202" s="9" t="s">
        <v>55</v>
      </c>
      <c r="X202" s="9" t="s">
        <v>55</v>
      </c>
      <c r="Y202" s="9" t="s">
        <v>55</v>
      </c>
      <c r="Z202" s="9" t="s">
        <v>55</v>
      </c>
      <c r="AA202" s="28" t="s">
        <v>57</v>
      </c>
      <c r="AB202" s="35"/>
      <c r="AC202" s="35"/>
      <c r="AD202" s="29" t="s">
        <v>57</v>
      </c>
      <c r="AH202" s="39" t="s">
        <v>460</v>
      </c>
    </row>
    <row r="203" spans="1:34" ht="15.75" customHeight="1" x14ac:dyDescent="0.2">
      <c r="A203" s="12" t="s">
        <v>422</v>
      </c>
      <c r="B203" s="24" t="str">
        <f t="shared" si="3"/>
        <v>***.154.692-**</v>
      </c>
      <c r="C203" s="38" t="s">
        <v>461</v>
      </c>
      <c r="D203" s="38" t="s">
        <v>424</v>
      </c>
      <c r="E203" s="12" t="s">
        <v>55</v>
      </c>
      <c r="F203" s="12" t="s">
        <v>55</v>
      </c>
      <c r="G203" s="33">
        <v>150</v>
      </c>
      <c r="H203" s="34" t="s">
        <v>425</v>
      </c>
      <c r="I203" s="9" t="s">
        <v>55</v>
      </c>
      <c r="J203" s="9" t="s">
        <v>55</v>
      </c>
      <c r="K203" s="9" t="s">
        <v>55</v>
      </c>
      <c r="L203" s="9" t="s">
        <v>55</v>
      </c>
      <c r="M203" s="9" t="s">
        <v>55</v>
      </c>
      <c r="N203" s="9" t="s">
        <v>55</v>
      </c>
      <c r="O203" s="9" t="s">
        <v>55</v>
      </c>
      <c r="P203" s="9" t="s">
        <v>55</v>
      </c>
      <c r="Q203" s="9" t="s">
        <v>55</v>
      </c>
      <c r="R203" s="9" t="s">
        <v>55</v>
      </c>
      <c r="S203" s="9" t="s">
        <v>55</v>
      </c>
      <c r="T203" s="9" t="s">
        <v>55</v>
      </c>
      <c r="U203" s="9" t="s">
        <v>55</v>
      </c>
      <c r="V203" s="9" t="s">
        <v>55</v>
      </c>
      <c r="W203" s="9" t="s">
        <v>55</v>
      </c>
      <c r="X203" s="9" t="s">
        <v>55</v>
      </c>
      <c r="Y203" s="9" t="s">
        <v>55</v>
      </c>
      <c r="Z203" s="9" t="s">
        <v>55</v>
      </c>
      <c r="AA203" s="28" t="s">
        <v>57</v>
      </c>
      <c r="AB203" s="35"/>
      <c r="AC203" s="35"/>
      <c r="AD203" s="29" t="s">
        <v>57</v>
      </c>
      <c r="AH203" s="39" t="s">
        <v>462</v>
      </c>
    </row>
    <row r="204" spans="1:34" ht="15.75" customHeight="1" x14ac:dyDescent="0.2">
      <c r="A204" s="12" t="s">
        <v>422</v>
      </c>
      <c r="B204" s="24" t="str">
        <f t="shared" si="3"/>
        <v>***.695.172-**</v>
      </c>
      <c r="C204" s="38" t="s">
        <v>463</v>
      </c>
      <c r="D204" s="38" t="s">
        <v>424</v>
      </c>
      <c r="E204" s="12" t="s">
        <v>55</v>
      </c>
      <c r="F204" s="12" t="s">
        <v>55</v>
      </c>
      <c r="G204" s="33">
        <v>150</v>
      </c>
      <c r="H204" s="34" t="s">
        <v>425</v>
      </c>
      <c r="I204" s="9" t="s">
        <v>55</v>
      </c>
      <c r="J204" s="9" t="s">
        <v>55</v>
      </c>
      <c r="K204" s="9" t="s">
        <v>55</v>
      </c>
      <c r="L204" s="9" t="s">
        <v>55</v>
      </c>
      <c r="M204" s="9" t="s">
        <v>55</v>
      </c>
      <c r="N204" s="9" t="s">
        <v>55</v>
      </c>
      <c r="O204" s="9" t="s">
        <v>55</v>
      </c>
      <c r="P204" s="9" t="s">
        <v>55</v>
      </c>
      <c r="Q204" s="9" t="s">
        <v>55</v>
      </c>
      <c r="R204" s="9" t="s">
        <v>55</v>
      </c>
      <c r="S204" s="9" t="s">
        <v>55</v>
      </c>
      <c r="T204" s="9" t="s">
        <v>55</v>
      </c>
      <c r="U204" s="9" t="s">
        <v>55</v>
      </c>
      <c r="V204" s="9" t="s">
        <v>55</v>
      </c>
      <c r="W204" s="9" t="s">
        <v>55</v>
      </c>
      <c r="X204" s="9" t="s">
        <v>55</v>
      </c>
      <c r="Y204" s="9" t="s">
        <v>55</v>
      </c>
      <c r="Z204" s="9" t="s">
        <v>55</v>
      </c>
      <c r="AA204" s="28" t="s">
        <v>57</v>
      </c>
      <c r="AB204" s="35"/>
      <c r="AC204" s="35"/>
      <c r="AD204" s="29" t="s">
        <v>57</v>
      </c>
      <c r="AH204" s="39" t="s">
        <v>464</v>
      </c>
    </row>
    <row r="205" spans="1:34" ht="15.75" customHeight="1" x14ac:dyDescent="0.2">
      <c r="A205" s="12" t="s">
        <v>422</v>
      </c>
      <c r="B205" s="24" t="str">
        <f t="shared" si="3"/>
        <v>***.211.902-**</v>
      </c>
      <c r="C205" s="38" t="s">
        <v>465</v>
      </c>
      <c r="D205" s="38" t="s">
        <v>424</v>
      </c>
      <c r="E205" s="12" t="s">
        <v>55</v>
      </c>
      <c r="F205" s="12" t="s">
        <v>55</v>
      </c>
      <c r="G205" s="33">
        <v>150</v>
      </c>
      <c r="H205" s="34" t="s">
        <v>425</v>
      </c>
      <c r="I205" s="9" t="s">
        <v>55</v>
      </c>
      <c r="J205" s="9" t="s">
        <v>55</v>
      </c>
      <c r="K205" s="9" t="s">
        <v>55</v>
      </c>
      <c r="L205" s="9" t="s">
        <v>55</v>
      </c>
      <c r="M205" s="9" t="s">
        <v>55</v>
      </c>
      <c r="N205" s="9" t="s">
        <v>55</v>
      </c>
      <c r="O205" s="9" t="s">
        <v>55</v>
      </c>
      <c r="P205" s="9" t="s">
        <v>55</v>
      </c>
      <c r="Q205" s="9" t="s">
        <v>55</v>
      </c>
      <c r="R205" s="9" t="s">
        <v>55</v>
      </c>
      <c r="S205" s="9" t="s">
        <v>55</v>
      </c>
      <c r="T205" s="9" t="s">
        <v>55</v>
      </c>
      <c r="U205" s="9" t="s">
        <v>55</v>
      </c>
      <c r="V205" s="9" t="s">
        <v>55</v>
      </c>
      <c r="W205" s="9" t="s">
        <v>55</v>
      </c>
      <c r="X205" s="9" t="s">
        <v>55</v>
      </c>
      <c r="Y205" s="9" t="s">
        <v>55</v>
      </c>
      <c r="Z205" s="9" t="s">
        <v>55</v>
      </c>
      <c r="AA205" s="28" t="s">
        <v>57</v>
      </c>
      <c r="AB205" s="35"/>
      <c r="AC205" s="35"/>
      <c r="AD205" s="29" t="s">
        <v>57</v>
      </c>
      <c r="AH205" s="39" t="s">
        <v>466</v>
      </c>
    </row>
    <row r="206" spans="1:34" ht="15.75" customHeight="1" x14ac:dyDescent="0.2">
      <c r="A206" s="12" t="s">
        <v>422</v>
      </c>
      <c r="B206" s="24" t="str">
        <f t="shared" si="3"/>
        <v>***.889.622-**</v>
      </c>
      <c r="C206" s="38" t="s">
        <v>467</v>
      </c>
      <c r="D206" s="38" t="s">
        <v>433</v>
      </c>
      <c r="E206" s="12" t="s">
        <v>55</v>
      </c>
      <c r="F206" s="12" t="s">
        <v>55</v>
      </c>
      <c r="G206" s="33">
        <v>150</v>
      </c>
      <c r="H206" s="34" t="s">
        <v>425</v>
      </c>
      <c r="I206" s="9" t="s">
        <v>55</v>
      </c>
      <c r="J206" s="9" t="s">
        <v>55</v>
      </c>
      <c r="K206" s="9" t="s">
        <v>55</v>
      </c>
      <c r="L206" s="9" t="s">
        <v>55</v>
      </c>
      <c r="M206" s="9" t="s">
        <v>55</v>
      </c>
      <c r="N206" s="9" t="s">
        <v>55</v>
      </c>
      <c r="O206" s="9" t="s">
        <v>55</v>
      </c>
      <c r="P206" s="9" t="s">
        <v>55</v>
      </c>
      <c r="Q206" s="9" t="s">
        <v>55</v>
      </c>
      <c r="R206" s="9" t="s">
        <v>55</v>
      </c>
      <c r="S206" s="9" t="s">
        <v>55</v>
      </c>
      <c r="T206" s="9" t="s">
        <v>55</v>
      </c>
      <c r="U206" s="9" t="s">
        <v>55</v>
      </c>
      <c r="V206" s="9" t="s">
        <v>55</v>
      </c>
      <c r="W206" s="9" t="s">
        <v>55</v>
      </c>
      <c r="X206" s="9" t="s">
        <v>55</v>
      </c>
      <c r="Y206" s="9" t="s">
        <v>55</v>
      </c>
      <c r="Z206" s="9" t="s">
        <v>55</v>
      </c>
      <c r="AA206" s="28" t="s">
        <v>57</v>
      </c>
      <c r="AB206" s="35"/>
      <c r="AC206" s="35"/>
      <c r="AD206" s="29" t="s">
        <v>57</v>
      </c>
      <c r="AH206" s="39" t="s">
        <v>468</v>
      </c>
    </row>
    <row r="207" spans="1:34" ht="15.75" customHeight="1" x14ac:dyDescent="0.2">
      <c r="A207" s="12" t="s">
        <v>422</v>
      </c>
      <c r="B207" s="24" t="str">
        <f t="shared" si="3"/>
        <v>***.904.682-**</v>
      </c>
      <c r="C207" s="38" t="s">
        <v>469</v>
      </c>
      <c r="D207" s="38" t="s">
        <v>424</v>
      </c>
      <c r="E207" s="12" t="s">
        <v>55</v>
      </c>
      <c r="F207" s="12" t="s">
        <v>55</v>
      </c>
      <c r="G207" s="33">
        <v>150</v>
      </c>
      <c r="H207" s="34" t="s">
        <v>425</v>
      </c>
      <c r="I207" s="9" t="s">
        <v>55</v>
      </c>
      <c r="J207" s="9" t="s">
        <v>55</v>
      </c>
      <c r="K207" s="9" t="s">
        <v>55</v>
      </c>
      <c r="L207" s="9" t="s">
        <v>55</v>
      </c>
      <c r="M207" s="9" t="s">
        <v>55</v>
      </c>
      <c r="N207" s="9" t="s">
        <v>55</v>
      </c>
      <c r="O207" s="9" t="s">
        <v>55</v>
      </c>
      <c r="P207" s="9" t="s">
        <v>55</v>
      </c>
      <c r="Q207" s="9" t="s">
        <v>55</v>
      </c>
      <c r="R207" s="9" t="s">
        <v>55</v>
      </c>
      <c r="S207" s="9" t="s">
        <v>55</v>
      </c>
      <c r="T207" s="9" t="s">
        <v>55</v>
      </c>
      <c r="U207" s="9" t="s">
        <v>55</v>
      </c>
      <c r="V207" s="9" t="s">
        <v>55</v>
      </c>
      <c r="W207" s="9" t="s">
        <v>55</v>
      </c>
      <c r="X207" s="9" t="s">
        <v>55</v>
      </c>
      <c r="Y207" s="9" t="s">
        <v>55</v>
      </c>
      <c r="Z207" s="9" t="s">
        <v>55</v>
      </c>
      <c r="AA207" s="28" t="s">
        <v>57</v>
      </c>
      <c r="AB207" s="35"/>
      <c r="AC207" s="35"/>
      <c r="AD207" s="29" t="s">
        <v>57</v>
      </c>
      <c r="AH207" s="39" t="s">
        <v>470</v>
      </c>
    </row>
    <row r="208" spans="1:34" ht="15.75" customHeight="1" x14ac:dyDescent="0.2">
      <c r="A208" s="12" t="s">
        <v>422</v>
      </c>
      <c r="B208" s="24" t="str">
        <f t="shared" si="3"/>
        <v>***.323.862-**</v>
      </c>
      <c r="C208" s="38" t="s">
        <v>471</v>
      </c>
      <c r="D208" s="38" t="s">
        <v>430</v>
      </c>
      <c r="E208" s="12" t="s">
        <v>55</v>
      </c>
      <c r="F208" s="12" t="s">
        <v>55</v>
      </c>
      <c r="G208" s="33">
        <v>150</v>
      </c>
      <c r="H208" s="34" t="s">
        <v>425</v>
      </c>
      <c r="I208" s="9" t="s">
        <v>55</v>
      </c>
      <c r="J208" s="9" t="s">
        <v>55</v>
      </c>
      <c r="K208" s="9" t="s">
        <v>55</v>
      </c>
      <c r="L208" s="9" t="s">
        <v>55</v>
      </c>
      <c r="M208" s="9" t="s">
        <v>55</v>
      </c>
      <c r="N208" s="9" t="s">
        <v>55</v>
      </c>
      <c r="O208" s="9" t="s">
        <v>55</v>
      </c>
      <c r="P208" s="9" t="s">
        <v>55</v>
      </c>
      <c r="Q208" s="9" t="s">
        <v>55</v>
      </c>
      <c r="R208" s="9" t="s">
        <v>55</v>
      </c>
      <c r="S208" s="9" t="s">
        <v>55</v>
      </c>
      <c r="T208" s="9" t="s">
        <v>55</v>
      </c>
      <c r="U208" s="9" t="s">
        <v>55</v>
      </c>
      <c r="V208" s="9" t="s">
        <v>55</v>
      </c>
      <c r="W208" s="9" t="s">
        <v>55</v>
      </c>
      <c r="X208" s="9" t="s">
        <v>55</v>
      </c>
      <c r="Y208" s="9" t="s">
        <v>55</v>
      </c>
      <c r="Z208" s="9" t="s">
        <v>55</v>
      </c>
      <c r="AA208" s="28" t="s">
        <v>57</v>
      </c>
      <c r="AB208" s="35"/>
      <c r="AC208" s="35"/>
      <c r="AD208" s="29" t="s">
        <v>57</v>
      </c>
      <c r="AH208" s="39" t="s">
        <v>472</v>
      </c>
    </row>
    <row r="209" spans="1:34" ht="15.75" customHeight="1" x14ac:dyDescent="0.2">
      <c r="A209" s="12" t="s">
        <v>422</v>
      </c>
      <c r="B209" s="24" t="str">
        <f t="shared" si="3"/>
        <v>***.730.112-**</v>
      </c>
      <c r="C209" s="38" t="s">
        <v>473</v>
      </c>
      <c r="D209" s="38" t="s">
        <v>430</v>
      </c>
      <c r="E209" s="12" t="s">
        <v>55</v>
      </c>
      <c r="F209" s="12" t="s">
        <v>55</v>
      </c>
      <c r="G209" s="33">
        <v>150</v>
      </c>
      <c r="H209" s="34" t="s">
        <v>425</v>
      </c>
      <c r="I209" s="9" t="s">
        <v>55</v>
      </c>
      <c r="J209" s="9" t="s">
        <v>55</v>
      </c>
      <c r="K209" s="9" t="s">
        <v>55</v>
      </c>
      <c r="L209" s="9" t="s">
        <v>55</v>
      </c>
      <c r="M209" s="9" t="s">
        <v>55</v>
      </c>
      <c r="N209" s="9" t="s">
        <v>55</v>
      </c>
      <c r="O209" s="9" t="s">
        <v>55</v>
      </c>
      <c r="P209" s="9" t="s">
        <v>55</v>
      </c>
      <c r="Q209" s="9" t="s">
        <v>55</v>
      </c>
      <c r="R209" s="9" t="s">
        <v>55</v>
      </c>
      <c r="S209" s="9" t="s">
        <v>55</v>
      </c>
      <c r="T209" s="9" t="s">
        <v>55</v>
      </c>
      <c r="U209" s="9" t="s">
        <v>55</v>
      </c>
      <c r="V209" s="9" t="s">
        <v>55</v>
      </c>
      <c r="W209" s="9" t="s">
        <v>55</v>
      </c>
      <c r="X209" s="9" t="s">
        <v>55</v>
      </c>
      <c r="Y209" s="9" t="s">
        <v>55</v>
      </c>
      <c r="Z209" s="9" t="s">
        <v>55</v>
      </c>
      <c r="AA209" s="28" t="s">
        <v>57</v>
      </c>
      <c r="AB209" s="35"/>
      <c r="AC209" s="35"/>
      <c r="AD209" s="29" t="s">
        <v>57</v>
      </c>
      <c r="AH209" s="39" t="s">
        <v>474</v>
      </c>
    </row>
    <row r="210" spans="1:34" ht="15.75" customHeight="1" x14ac:dyDescent="0.2">
      <c r="A210" s="12" t="s">
        <v>422</v>
      </c>
      <c r="B210" s="24" t="str">
        <f t="shared" si="3"/>
        <v>***.695.112-**</v>
      </c>
      <c r="C210" s="38" t="s">
        <v>475</v>
      </c>
      <c r="D210" s="38" t="s">
        <v>424</v>
      </c>
      <c r="E210" s="12" t="s">
        <v>55</v>
      </c>
      <c r="F210" s="12" t="s">
        <v>55</v>
      </c>
      <c r="G210" s="33">
        <v>150</v>
      </c>
      <c r="H210" s="34" t="s">
        <v>425</v>
      </c>
      <c r="I210" s="9" t="s">
        <v>55</v>
      </c>
      <c r="J210" s="9" t="s">
        <v>55</v>
      </c>
      <c r="K210" s="9" t="s">
        <v>55</v>
      </c>
      <c r="L210" s="9" t="s">
        <v>55</v>
      </c>
      <c r="M210" s="9" t="s">
        <v>55</v>
      </c>
      <c r="N210" s="9" t="s">
        <v>55</v>
      </c>
      <c r="O210" s="9" t="s">
        <v>55</v>
      </c>
      <c r="P210" s="9" t="s">
        <v>55</v>
      </c>
      <c r="Q210" s="9" t="s">
        <v>55</v>
      </c>
      <c r="R210" s="9" t="s">
        <v>55</v>
      </c>
      <c r="S210" s="9" t="s">
        <v>55</v>
      </c>
      <c r="T210" s="9" t="s">
        <v>55</v>
      </c>
      <c r="U210" s="9" t="s">
        <v>55</v>
      </c>
      <c r="V210" s="9" t="s">
        <v>55</v>
      </c>
      <c r="W210" s="9" t="s">
        <v>55</v>
      </c>
      <c r="X210" s="9" t="s">
        <v>55</v>
      </c>
      <c r="Y210" s="9" t="s">
        <v>55</v>
      </c>
      <c r="Z210" s="9" t="s">
        <v>55</v>
      </c>
      <c r="AA210" s="28" t="s">
        <v>57</v>
      </c>
      <c r="AB210" s="35"/>
      <c r="AC210" s="35"/>
      <c r="AD210" s="29" t="s">
        <v>57</v>
      </c>
      <c r="AH210" s="39" t="s">
        <v>476</v>
      </c>
    </row>
    <row r="211" spans="1:34" ht="15.75" customHeight="1" x14ac:dyDescent="0.2">
      <c r="A211" s="12" t="s">
        <v>422</v>
      </c>
      <c r="B211" s="24" t="str">
        <f t="shared" si="3"/>
        <v>***.418.152-**</v>
      </c>
      <c r="C211" s="38" t="s">
        <v>477</v>
      </c>
      <c r="D211" s="38" t="s">
        <v>433</v>
      </c>
      <c r="E211" s="12" t="s">
        <v>55</v>
      </c>
      <c r="F211" s="12" t="s">
        <v>55</v>
      </c>
      <c r="G211" s="33">
        <v>150</v>
      </c>
      <c r="H211" s="34" t="s">
        <v>425</v>
      </c>
      <c r="I211" s="9" t="s">
        <v>55</v>
      </c>
      <c r="J211" s="9" t="s">
        <v>55</v>
      </c>
      <c r="K211" s="9" t="s">
        <v>55</v>
      </c>
      <c r="L211" s="9" t="s">
        <v>55</v>
      </c>
      <c r="M211" s="9" t="s">
        <v>55</v>
      </c>
      <c r="N211" s="9" t="s">
        <v>55</v>
      </c>
      <c r="O211" s="9" t="s">
        <v>55</v>
      </c>
      <c r="P211" s="9" t="s">
        <v>55</v>
      </c>
      <c r="Q211" s="9" t="s">
        <v>55</v>
      </c>
      <c r="R211" s="9" t="s">
        <v>55</v>
      </c>
      <c r="S211" s="9" t="s">
        <v>55</v>
      </c>
      <c r="T211" s="9" t="s">
        <v>55</v>
      </c>
      <c r="U211" s="9" t="s">
        <v>55</v>
      </c>
      <c r="V211" s="9" t="s">
        <v>55</v>
      </c>
      <c r="W211" s="9" t="s">
        <v>55</v>
      </c>
      <c r="X211" s="9" t="s">
        <v>55</v>
      </c>
      <c r="Y211" s="9" t="s">
        <v>55</v>
      </c>
      <c r="Z211" s="9" t="s">
        <v>55</v>
      </c>
      <c r="AA211" s="28" t="s">
        <v>57</v>
      </c>
      <c r="AB211" s="35"/>
      <c r="AC211" s="35"/>
      <c r="AD211" s="29" t="s">
        <v>57</v>
      </c>
      <c r="AH211" s="39" t="s">
        <v>478</v>
      </c>
    </row>
    <row r="212" spans="1:34" ht="15.75" customHeight="1" x14ac:dyDescent="0.2">
      <c r="A212" s="12" t="s">
        <v>422</v>
      </c>
      <c r="B212" s="24" t="str">
        <f t="shared" si="3"/>
        <v>***.597.652-**</v>
      </c>
      <c r="C212" s="38" t="s">
        <v>479</v>
      </c>
      <c r="D212" s="38" t="s">
        <v>433</v>
      </c>
      <c r="E212" s="12" t="s">
        <v>55</v>
      </c>
      <c r="F212" s="12" t="s">
        <v>55</v>
      </c>
      <c r="G212" s="33">
        <v>150</v>
      </c>
      <c r="H212" s="34" t="s">
        <v>425</v>
      </c>
      <c r="I212" s="9" t="s">
        <v>55</v>
      </c>
      <c r="J212" s="9" t="s">
        <v>55</v>
      </c>
      <c r="K212" s="9" t="s">
        <v>55</v>
      </c>
      <c r="L212" s="9" t="s">
        <v>55</v>
      </c>
      <c r="M212" s="9" t="s">
        <v>55</v>
      </c>
      <c r="N212" s="9" t="s">
        <v>55</v>
      </c>
      <c r="O212" s="9" t="s">
        <v>55</v>
      </c>
      <c r="P212" s="9" t="s">
        <v>55</v>
      </c>
      <c r="Q212" s="9" t="s">
        <v>55</v>
      </c>
      <c r="R212" s="9" t="s">
        <v>55</v>
      </c>
      <c r="S212" s="9" t="s">
        <v>55</v>
      </c>
      <c r="T212" s="9" t="s">
        <v>55</v>
      </c>
      <c r="U212" s="9" t="s">
        <v>55</v>
      </c>
      <c r="V212" s="9" t="s">
        <v>55</v>
      </c>
      <c r="W212" s="9" t="s">
        <v>55</v>
      </c>
      <c r="X212" s="9" t="s">
        <v>55</v>
      </c>
      <c r="Y212" s="9" t="s">
        <v>55</v>
      </c>
      <c r="Z212" s="9" t="s">
        <v>55</v>
      </c>
      <c r="AA212" s="28" t="s">
        <v>57</v>
      </c>
      <c r="AB212" s="35"/>
      <c r="AC212" s="35"/>
      <c r="AD212" s="29" t="s">
        <v>57</v>
      </c>
      <c r="AH212" s="39" t="s">
        <v>480</v>
      </c>
    </row>
    <row r="213" spans="1:34" ht="15.75" customHeight="1" x14ac:dyDescent="0.2">
      <c r="A213" s="12" t="s">
        <v>422</v>
      </c>
      <c r="B213" s="24" t="str">
        <f t="shared" si="3"/>
        <v>***.534.482-**</v>
      </c>
      <c r="C213" s="38" t="s">
        <v>481</v>
      </c>
      <c r="D213" s="38" t="s">
        <v>424</v>
      </c>
      <c r="E213" s="12" t="s">
        <v>55</v>
      </c>
      <c r="F213" s="12" t="s">
        <v>55</v>
      </c>
      <c r="G213" s="33">
        <v>150</v>
      </c>
      <c r="H213" s="34" t="s">
        <v>425</v>
      </c>
      <c r="I213" s="9" t="s">
        <v>55</v>
      </c>
      <c r="J213" s="9" t="s">
        <v>55</v>
      </c>
      <c r="K213" s="9" t="s">
        <v>55</v>
      </c>
      <c r="L213" s="9" t="s">
        <v>55</v>
      </c>
      <c r="M213" s="9" t="s">
        <v>55</v>
      </c>
      <c r="N213" s="9" t="s">
        <v>55</v>
      </c>
      <c r="O213" s="9" t="s">
        <v>55</v>
      </c>
      <c r="P213" s="9" t="s">
        <v>55</v>
      </c>
      <c r="Q213" s="9" t="s">
        <v>55</v>
      </c>
      <c r="R213" s="9" t="s">
        <v>55</v>
      </c>
      <c r="S213" s="9" t="s">
        <v>55</v>
      </c>
      <c r="T213" s="9" t="s">
        <v>55</v>
      </c>
      <c r="U213" s="9" t="s">
        <v>55</v>
      </c>
      <c r="V213" s="9" t="s">
        <v>55</v>
      </c>
      <c r="W213" s="9" t="s">
        <v>55</v>
      </c>
      <c r="X213" s="9" t="s">
        <v>55</v>
      </c>
      <c r="Y213" s="9" t="s">
        <v>55</v>
      </c>
      <c r="Z213" s="9" t="s">
        <v>55</v>
      </c>
      <c r="AA213" s="28" t="s">
        <v>57</v>
      </c>
      <c r="AB213" s="35"/>
      <c r="AC213" s="35"/>
      <c r="AD213" s="29" t="s">
        <v>57</v>
      </c>
      <c r="AH213" s="39" t="s">
        <v>482</v>
      </c>
    </row>
    <row r="214" spans="1:34" ht="15.75" customHeight="1" x14ac:dyDescent="0.2">
      <c r="A214" s="12" t="s">
        <v>422</v>
      </c>
      <c r="B214" s="24" t="str">
        <f t="shared" si="3"/>
        <v>***.226.682-**</v>
      </c>
      <c r="C214" s="38" t="s">
        <v>483</v>
      </c>
      <c r="D214" s="38" t="s">
        <v>424</v>
      </c>
      <c r="E214" s="12" t="s">
        <v>55</v>
      </c>
      <c r="F214" s="12" t="s">
        <v>55</v>
      </c>
      <c r="G214" s="33">
        <v>150</v>
      </c>
      <c r="H214" s="34" t="s">
        <v>425</v>
      </c>
      <c r="I214" s="9" t="s">
        <v>55</v>
      </c>
      <c r="J214" s="9" t="s">
        <v>55</v>
      </c>
      <c r="K214" s="9" t="s">
        <v>55</v>
      </c>
      <c r="L214" s="9" t="s">
        <v>55</v>
      </c>
      <c r="M214" s="9" t="s">
        <v>55</v>
      </c>
      <c r="N214" s="9" t="s">
        <v>55</v>
      </c>
      <c r="O214" s="9" t="s">
        <v>55</v>
      </c>
      <c r="P214" s="9" t="s">
        <v>55</v>
      </c>
      <c r="Q214" s="9" t="s">
        <v>55</v>
      </c>
      <c r="R214" s="9" t="s">
        <v>55</v>
      </c>
      <c r="S214" s="9" t="s">
        <v>55</v>
      </c>
      <c r="T214" s="9" t="s">
        <v>55</v>
      </c>
      <c r="U214" s="9" t="s">
        <v>55</v>
      </c>
      <c r="V214" s="9" t="s">
        <v>55</v>
      </c>
      <c r="W214" s="9" t="s">
        <v>55</v>
      </c>
      <c r="X214" s="9" t="s">
        <v>55</v>
      </c>
      <c r="Y214" s="9" t="s">
        <v>55</v>
      </c>
      <c r="Z214" s="9" t="s">
        <v>55</v>
      </c>
      <c r="AA214" s="28" t="s">
        <v>57</v>
      </c>
      <c r="AB214" s="35"/>
      <c r="AC214" s="35"/>
      <c r="AD214" s="29" t="s">
        <v>57</v>
      </c>
      <c r="AH214" s="39" t="s">
        <v>484</v>
      </c>
    </row>
    <row r="215" spans="1:34" ht="15.75" customHeight="1" x14ac:dyDescent="0.2">
      <c r="A215" s="12" t="s">
        <v>422</v>
      </c>
      <c r="B215" s="24" t="str">
        <f t="shared" si="3"/>
        <v>***.095.172-**</v>
      </c>
      <c r="C215" s="38" t="s">
        <v>485</v>
      </c>
      <c r="D215" s="38" t="s">
        <v>430</v>
      </c>
      <c r="E215" s="12" t="s">
        <v>55</v>
      </c>
      <c r="F215" s="12" t="s">
        <v>55</v>
      </c>
      <c r="G215" s="33">
        <v>150</v>
      </c>
      <c r="H215" s="34" t="s">
        <v>425</v>
      </c>
      <c r="I215" s="9" t="s">
        <v>55</v>
      </c>
      <c r="J215" s="9" t="s">
        <v>55</v>
      </c>
      <c r="K215" s="9" t="s">
        <v>55</v>
      </c>
      <c r="L215" s="9" t="s">
        <v>55</v>
      </c>
      <c r="M215" s="9" t="s">
        <v>55</v>
      </c>
      <c r="N215" s="9" t="s">
        <v>55</v>
      </c>
      <c r="O215" s="9" t="s">
        <v>55</v>
      </c>
      <c r="P215" s="9" t="s">
        <v>55</v>
      </c>
      <c r="Q215" s="9" t="s">
        <v>55</v>
      </c>
      <c r="R215" s="9" t="s">
        <v>55</v>
      </c>
      <c r="S215" s="9" t="s">
        <v>55</v>
      </c>
      <c r="T215" s="9" t="s">
        <v>55</v>
      </c>
      <c r="U215" s="9" t="s">
        <v>55</v>
      </c>
      <c r="V215" s="9" t="s">
        <v>55</v>
      </c>
      <c r="W215" s="9" t="s">
        <v>55</v>
      </c>
      <c r="X215" s="9" t="s">
        <v>55</v>
      </c>
      <c r="Y215" s="9" t="s">
        <v>55</v>
      </c>
      <c r="Z215" s="9" t="s">
        <v>55</v>
      </c>
      <c r="AA215" s="28" t="s">
        <v>57</v>
      </c>
      <c r="AB215" s="35"/>
      <c r="AC215" s="35"/>
      <c r="AD215" s="29" t="s">
        <v>57</v>
      </c>
      <c r="AH215" s="39" t="s">
        <v>486</v>
      </c>
    </row>
    <row r="216" spans="1:34" ht="15.75" customHeight="1" x14ac:dyDescent="0.2">
      <c r="A216" s="12" t="s">
        <v>422</v>
      </c>
      <c r="B216" s="24" t="str">
        <f t="shared" si="3"/>
        <v>***.460.622-**</v>
      </c>
      <c r="C216" s="38" t="s">
        <v>487</v>
      </c>
      <c r="D216" s="38" t="s">
        <v>424</v>
      </c>
      <c r="E216" s="12" t="s">
        <v>55</v>
      </c>
      <c r="F216" s="12" t="s">
        <v>55</v>
      </c>
      <c r="G216" s="33">
        <v>150</v>
      </c>
      <c r="H216" s="34" t="s">
        <v>425</v>
      </c>
      <c r="I216" s="9" t="s">
        <v>55</v>
      </c>
      <c r="J216" s="9" t="s">
        <v>55</v>
      </c>
      <c r="K216" s="9" t="s">
        <v>55</v>
      </c>
      <c r="L216" s="9" t="s">
        <v>55</v>
      </c>
      <c r="M216" s="9" t="s">
        <v>55</v>
      </c>
      <c r="N216" s="9" t="s">
        <v>55</v>
      </c>
      <c r="O216" s="9" t="s">
        <v>55</v>
      </c>
      <c r="P216" s="9" t="s">
        <v>55</v>
      </c>
      <c r="Q216" s="9" t="s">
        <v>55</v>
      </c>
      <c r="R216" s="9" t="s">
        <v>55</v>
      </c>
      <c r="S216" s="9" t="s">
        <v>55</v>
      </c>
      <c r="T216" s="9" t="s">
        <v>55</v>
      </c>
      <c r="U216" s="9" t="s">
        <v>55</v>
      </c>
      <c r="V216" s="9" t="s">
        <v>55</v>
      </c>
      <c r="W216" s="9" t="s">
        <v>55</v>
      </c>
      <c r="X216" s="9" t="s">
        <v>55</v>
      </c>
      <c r="Y216" s="9" t="s">
        <v>55</v>
      </c>
      <c r="Z216" s="9" t="s">
        <v>55</v>
      </c>
      <c r="AA216" s="28" t="s">
        <v>57</v>
      </c>
      <c r="AB216" s="35"/>
      <c r="AC216" s="35"/>
      <c r="AD216" s="29" t="s">
        <v>57</v>
      </c>
      <c r="AH216" s="39" t="s">
        <v>488</v>
      </c>
    </row>
    <row r="217" spans="1:34" ht="15.75" customHeight="1" x14ac:dyDescent="0.2">
      <c r="A217" s="12" t="s">
        <v>422</v>
      </c>
      <c r="B217" s="24" t="str">
        <f t="shared" si="3"/>
        <v>***.138.262-**</v>
      </c>
      <c r="C217" s="38" t="s">
        <v>489</v>
      </c>
      <c r="D217" s="38" t="s">
        <v>433</v>
      </c>
      <c r="E217" s="12" t="s">
        <v>55</v>
      </c>
      <c r="F217" s="12" t="s">
        <v>55</v>
      </c>
      <c r="G217" s="33">
        <v>150</v>
      </c>
      <c r="H217" s="34" t="s">
        <v>425</v>
      </c>
      <c r="I217" s="9" t="s">
        <v>55</v>
      </c>
      <c r="J217" s="9" t="s">
        <v>55</v>
      </c>
      <c r="K217" s="9" t="s">
        <v>55</v>
      </c>
      <c r="L217" s="9" t="s">
        <v>55</v>
      </c>
      <c r="M217" s="9" t="s">
        <v>55</v>
      </c>
      <c r="N217" s="9" t="s">
        <v>55</v>
      </c>
      <c r="O217" s="9" t="s">
        <v>55</v>
      </c>
      <c r="P217" s="9" t="s">
        <v>55</v>
      </c>
      <c r="Q217" s="9" t="s">
        <v>55</v>
      </c>
      <c r="R217" s="9" t="s">
        <v>55</v>
      </c>
      <c r="S217" s="9" t="s">
        <v>55</v>
      </c>
      <c r="T217" s="9" t="s">
        <v>55</v>
      </c>
      <c r="U217" s="9" t="s">
        <v>55</v>
      </c>
      <c r="V217" s="9" t="s">
        <v>55</v>
      </c>
      <c r="W217" s="9" t="s">
        <v>55</v>
      </c>
      <c r="X217" s="9" t="s">
        <v>55</v>
      </c>
      <c r="Y217" s="9" t="s">
        <v>55</v>
      </c>
      <c r="Z217" s="9" t="s">
        <v>55</v>
      </c>
      <c r="AA217" s="28" t="s">
        <v>57</v>
      </c>
      <c r="AB217" s="35"/>
      <c r="AC217" s="35"/>
      <c r="AD217" s="29" t="s">
        <v>57</v>
      </c>
      <c r="AH217" s="39" t="s">
        <v>490</v>
      </c>
    </row>
    <row r="218" spans="1:34" ht="15.75" customHeight="1" x14ac:dyDescent="0.2">
      <c r="A218" s="12" t="s">
        <v>422</v>
      </c>
      <c r="B218" s="24" t="str">
        <f t="shared" si="3"/>
        <v>***.772.102-**</v>
      </c>
      <c r="C218" s="38" t="s">
        <v>491</v>
      </c>
      <c r="D218" s="38" t="s">
        <v>424</v>
      </c>
      <c r="E218" s="12" t="s">
        <v>55</v>
      </c>
      <c r="F218" s="12" t="s">
        <v>55</v>
      </c>
      <c r="G218" s="33">
        <v>150</v>
      </c>
      <c r="H218" s="34" t="s">
        <v>425</v>
      </c>
      <c r="I218" s="9" t="s">
        <v>55</v>
      </c>
      <c r="J218" s="9" t="s">
        <v>55</v>
      </c>
      <c r="K218" s="9" t="s">
        <v>55</v>
      </c>
      <c r="L218" s="9" t="s">
        <v>55</v>
      </c>
      <c r="M218" s="9" t="s">
        <v>55</v>
      </c>
      <c r="N218" s="9" t="s">
        <v>55</v>
      </c>
      <c r="O218" s="9" t="s">
        <v>55</v>
      </c>
      <c r="P218" s="9" t="s">
        <v>55</v>
      </c>
      <c r="Q218" s="9" t="s">
        <v>55</v>
      </c>
      <c r="R218" s="9" t="s">
        <v>55</v>
      </c>
      <c r="S218" s="9" t="s">
        <v>55</v>
      </c>
      <c r="T218" s="9" t="s">
        <v>55</v>
      </c>
      <c r="U218" s="9" t="s">
        <v>55</v>
      </c>
      <c r="V218" s="9" t="s">
        <v>55</v>
      </c>
      <c r="W218" s="9" t="s">
        <v>55</v>
      </c>
      <c r="X218" s="9" t="s">
        <v>55</v>
      </c>
      <c r="Y218" s="9" t="s">
        <v>55</v>
      </c>
      <c r="Z218" s="9" t="s">
        <v>55</v>
      </c>
      <c r="AA218" s="28" t="s">
        <v>57</v>
      </c>
      <c r="AB218" s="35"/>
      <c r="AC218" s="35"/>
      <c r="AD218" s="29" t="s">
        <v>57</v>
      </c>
      <c r="AH218" s="39" t="s">
        <v>492</v>
      </c>
    </row>
    <row r="219" spans="1:34" ht="15.75" customHeight="1" x14ac:dyDescent="0.2">
      <c r="A219" s="12" t="s">
        <v>422</v>
      </c>
      <c r="B219" s="24" t="str">
        <f t="shared" si="3"/>
        <v>***.734.142-**</v>
      </c>
      <c r="C219" s="38" t="s">
        <v>493</v>
      </c>
      <c r="D219" s="38" t="s">
        <v>430</v>
      </c>
      <c r="E219" s="12" t="s">
        <v>55</v>
      </c>
      <c r="F219" s="12" t="s">
        <v>55</v>
      </c>
      <c r="G219" s="33">
        <v>150</v>
      </c>
      <c r="H219" s="34" t="s">
        <v>425</v>
      </c>
      <c r="I219" s="9" t="s">
        <v>55</v>
      </c>
      <c r="J219" s="9" t="s">
        <v>55</v>
      </c>
      <c r="K219" s="9" t="s">
        <v>55</v>
      </c>
      <c r="L219" s="9" t="s">
        <v>55</v>
      </c>
      <c r="M219" s="9" t="s">
        <v>55</v>
      </c>
      <c r="N219" s="9" t="s">
        <v>55</v>
      </c>
      <c r="O219" s="9" t="s">
        <v>55</v>
      </c>
      <c r="P219" s="9" t="s">
        <v>55</v>
      </c>
      <c r="Q219" s="9" t="s">
        <v>55</v>
      </c>
      <c r="R219" s="9" t="s">
        <v>55</v>
      </c>
      <c r="S219" s="9" t="s">
        <v>55</v>
      </c>
      <c r="T219" s="9" t="s">
        <v>55</v>
      </c>
      <c r="U219" s="9" t="s">
        <v>55</v>
      </c>
      <c r="V219" s="9" t="s">
        <v>55</v>
      </c>
      <c r="W219" s="9" t="s">
        <v>55</v>
      </c>
      <c r="X219" s="9" t="s">
        <v>55</v>
      </c>
      <c r="Y219" s="9" t="s">
        <v>55</v>
      </c>
      <c r="Z219" s="9" t="s">
        <v>55</v>
      </c>
      <c r="AA219" s="28"/>
      <c r="AB219" s="35" t="s">
        <v>57</v>
      </c>
      <c r="AC219" s="35"/>
      <c r="AD219" s="29" t="s">
        <v>57</v>
      </c>
      <c r="AH219" s="39" t="s">
        <v>494</v>
      </c>
    </row>
    <row r="220" spans="1:34" ht="15.75" customHeight="1" x14ac:dyDescent="0.2">
      <c r="A220" s="12" t="s">
        <v>422</v>
      </c>
      <c r="B220" s="24" t="str">
        <f t="shared" si="3"/>
        <v>***.282.372-**</v>
      </c>
      <c r="C220" s="38" t="s">
        <v>495</v>
      </c>
      <c r="D220" s="38" t="s">
        <v>424</v>
      </c>
      <c r="E220" s="12" t="s">
        <v>55</v>
      </c>
      <c r="F220" s="12" t="s">
        <v>55</v>
      </c>
      <c r="G220" s="33">
        <v>150</v>
      </c>
      <c r="H220" s="34" t="s">
        <v>425</v>
      </c>
      <c r="I220" s="9" t="s">
        <v>55</v>
      </c>
      <c r="J220" s="9" t="s">
        <v>55</v>
      </c>
      <c r="K220" s="9" t="s">
        <v>55</v>
      </c>
      <c r="L220" s="9" t="s">
        <v>55</v>
      </c>
      <c r="M220" s="9" t="s">
        <v>55</v>
      </c>
      <c r="N220" s="9" t="s">
        <v>55</v>
      </c>
      <c r="O220" s="9" t="s">
        <v>55</v>
      </c>
      <c r="P220" s="9" t="s">
        <v>55</v>
      </c>
      <c r="Q220" s="9" t="s">
        <v>55</v>
      </c>
      <c r="R220" s="9" t="s">
        <v>55</v>
      </c>
      <c r="S220" s="9" t="s">
        <v>55</v>
      </c>
      <c r="T220" s="9" t="s">
        <v>55</v>
      </c>
      <c r="U220" s="9" t="s">
        <v>55</v>
      </c>
      <c r="V220" s="9" t="s">
        <v>55</v>
      </c>
      <c r="W220" s="9" t="s">
        <v>55</v>
      </c>
      <c r="X220" s="9" t="s">
        <v>55</v>
      </c>
      <c r="Y220" s="9" t="s">
        <v>55</v>
      </c>
      <c r="Z220" s="9" t="s">
        <v>55</v>
      </c>
      <c r="AA220" s="28"/>
      <c r="AB220" s="35" t="s">
        <v>57</v>
      </c>
      <c r="AC220" s="35"/>
      <c r="AD220" s="29" t="s">
        <v>57</v>
      </c>
      <c r="AH220" s="39" t="s">
        <v>496</v>
      </c>
    </row>
    <row r="221" spans="1:34" ht="15.75" customHeight="1" x14ac:dyDescent="0.2">
      <c r="A221" s="12" t="s">
        <v>422</v>
      </c>
      <c r="B221" s="24" t="str">
        <f t="shared" si="3"/>
        <v>***.334.162-**</v>
      </c>
      <c r="C221" s="38" t="s">
        <v>497</v>
      </c>
      <c r="D221" s="38" t="s">
        <v>424</v>
      </c>
      <c r="E221" s="12" t="s">
        <v>55</v>
      </c>
      <c r="F221" s="12" t="s">
        <v>55</v>
      </c>
      <c r="G221" s="33">
        <v>150</v>
      </c>
      <c r="H221" s="34" t="s">
        <v>425</v>
      </c>
      <c r="I221" s="9" t="s">
        <v>55</v>
      </c>
      <c r="J221" s="9" t="s">
        <v>55</v>
      </c>
      <c r="K221" s="9" t="s">
        <v>55</v>
      </c>
      <c r="L221" s="9" t="s">
        <v>55</v>
      </c>
      <c r="M221" s="9" t="s">
        <v>55</v>
      </c>
      <c r="N221" s="9" t="s">
        <v>55</v>
      </c>
      <c r="O221" s="9" t="s">
        <v>55</v>
      </c>
      <c r="P221" s="9" t="s">
        <v>55</v>
      </c>
      <c r="Q221" s="9" t="s">
        <v>55</v>
      </c>
      <c r="R221" s="9" t="s">
        <v>55</v>
      </c>
      <c r="S221" s="9" t="s">
        <v>55</v>
      </c>
      <c r="T221" s="9" t="s">
        <v>55</v>
      </c>
      <c r="U221" s="9" t="s">
        <v>55</v>
      </c>
      <c r="V221" s="9" t="s">
        <v>55</v>
      </c>
      <c r="W221" s="9" t="s">
        <v>55</v>
      </c>
      <c r="X221" s="9" t="s">
        <v>55</v>
      </c>
      <c r="Y221" s="9" t="s">
        <v>55</v>
      </c>
      <c r="Z221" s="9" t="s">
        <v>55</v>
      </c>
      <c r="AA221" s="28" t="s">
        <v>57</v>
      </c>
      <c r="AB221" s="35"/>
      <c r="AC221" s="35"/>
      <c r="AD221" s="29" t="s">
        <v>57</v>
      </c>
      <c r="AH221" s="39" t="s">
        <v>498</v>
      </c>
    </row>
    <row r="222" spans="1:34" ht="15.75" customHeight="1" x14ac:dyDescent="0.2">
      <c r="A222" s="12" t="s">
        <v>422</v>
      </c>
      <c r="B222" s="24" t="str">
        <f t="shared" si="3"/>
        <v>***.300.912-**</v>
      </c>
      <c r="C222" s="38" t="s">
        <v>499</v>
      </c>
      <c r="D222" s="38" t="s">
        <v>424</v>
      </c>
      <c r="E222" s="12" t="s">
        <v>55</v>
      </c>
      <c r="F222" s="12" t="s">
        <v>55</v>
      </c>
      <c r="G222" s="33">
        <v>150</v>
      </c>
      <c r="H222" s="34" t="s">
        <v>425</v>
      </c>
      <c r="I222" s="9" t="s">
        <v>55</v>
      </c>
      <c r="J222" s="9" t="s">
        <v>55</v>
      </c>
      <c r="K222" s="9" t="s">
        <v>55</v>
      </c>
      <c r="L222" s="9" t="s">
        <v>55</v>
      </c>
      <c r="M222" s="9" t="s">
        <v>55</v>
      </c>
      <c r="N222" s="9" t="s">
        <v>55</v>
      </c>
      <c r="O222" s="9" t="s">
        <v>55</v>
      </c>
      <c r="P222" s="9" t="s">
        <v>55</v>
      </c>
      <c r="Q222" s="9" t="s">
        <v>55</v>
      </c>
      <c r="R222" s="9" t="s">
        <v>55</v>
      </c>
      <c r="S222" s="9" t="s">
        <v>55</v>
      </c>
      <c r="T222" s="9" t="s">
        <v>55</v>
      </c>
      <c r="U222" s="9" t="s">
        <v>55</v>
      </c>
      <c r="V222" s="9" t="s">
        <v>55</v>
      </c>
      <c r="W222" s="9" t="s">
        <v>55</v>
      </c>
      <c r="X222" s="9" t="s">
        <v>55</v>
      </c>
      <c r="Y222" s="9" t="s">
        <v>55</v>
      </c>
      <c r="Z222" s="9" t="s">
        <v>55</v>
      </c>
      <c r="AA222" s="28" t="s">
        <v>57</v>
      </c>
      <c r="AB222" s="35"/>
      <c r="AC222" s="35"/>
      <c r="AD222" s="29" t="s">
        <v>57</v>
      </c>
      <c r="AH222" s="39" t="s">
        <v>500</v>
      </c>
    </row>
    <row r="223" spans="1:34" ht="15.75" customHeight="1" x14ac:dyDescent="0.2">
      <c r="A223" s="12" t="s">
        <v>422</v>
      </c>
      <c r="B223" s="24" t="str">
        <f t="shared" si="3"/>
        <v>***.746.422-**</v>
      </c>
      <c r="C223" s="38" t="s">
        <v>501</v>
      </c>
      <c r="D223" s="38" t="s">
        <v>424</v>
      </c>
      <c r="E223" s="12" t="s">
        <v>55</v>
      </c>
      <c r="F223" s="12" t="s">
        <v>55</v>
      </c>
      <c r="G223" s="33">
        <v>150</v>
      </c>
      <c r="H223" s="34" t="s">
        <v>425</v>
      </c>
      <c r="I223" s="9" t="s">
        <v>55</v>
      </c>
      <c r="J223" s="9" t="s">
        <v>55</v>
      </c>
      <c r="K223" s="9" t="s">
        <v>55</v>
      </c>
      <c r="L223" s="9" t="s">
        <v>55</v>
      </c>
      <c r="M223" s="9" t="s">
        <v>55</v>
      </c>
      <c r="N223" s="9" t="s">
        <v>55</v>
      </c>
      <c r="O223" s="9" t="s">
        <v>55</v>
      </c>
      <c r="P223" s="9" t="s">
        <v>55</v>
      </c>
      <c r="Q223" s="9" t="s">
        <v>55</v>
      </c>
      <c r="R223" s="9" t="s">
        <v>55</v>
      </c>
      <c r="S223" s="9" t="s">
        <v>55</v>
      </c>
      <c r="T223" s="9" t="s">
        <v>55</v>
      </c>
      <c r="U223" s="9" t="s">
        <v>55</v>
      </c>
      <c r="V223" s="9" t="s">
        <v>55</v>
      </c>
      <c r="W223" s="9" t="s">
        <v>55</v>
      </c>
      <c r="X223" s="9" t="s">
        <v>55</v>
      </c>
      <c r="Y223" s="9" t="s">
        <v>55</v>
      </c>
      <c r="Z223" s="9" t="s">
        <v>55</v>
      </c>
      <c r="AA223" s="28"/>
      <c r="AB223" s="35" t="s">
        <v>57</v>
      </c>
      <c r="AC223" s="35"/>
      <c r="AD223" s="29" t="s">
        <v>57</v>
      </c>
      <c r="AH223" s="39" t="s">
        <v>502</v>
      </c>
    </row>
    <row r="224" spans="1:34" ht="15.75" customHeight="1" x14ac:dyDescent="0.2">
      <c r="A224" s="12" t="s">
        <v>422</v>
      </c>
      <c r="B224" s="24" t="str">
        <f t="shared" si="3"/>
        <v>***.598.552-**</v>
      </c>
      <c r="C224" s="38" t="s">
        <v>503</v>
      </c>
      <c r="D224" s="38" t="s">
        <v>430</v>
      </c>
      <c r="E224" s="12" t="s">
        <v>55</v>
      </c>
      <c r="F224" s="12" t="s">
        <v>55</v>
      </c>
      <c r="G224" s="33">
        <v>150</v>
      </c>
      <c r="H224" s="34" t="s">
        <v>425</v>
      </c>
      <c r="I224" s="9" t="s">
        <v>55</v>
      </c>
      <c r="J224" s="9" t="s">
        <v>55</v>
      </c>
      <c r="K224" s="9" t="s">
        <v>55</v>
      </c>
      <c r="L224" s="9" t="s">
        <v>55</v>
      </c>
      <c r="M224" s="9" t="s">
        <v>55</v>
      </c>
      <c r="N224" s="9" t="s">
        <v>55</v>
      </c>
      <c r="O224" s="9" t="s">
        <v>55</v>
      </c>
      <c r="P224" s="9" t="s">
        <v>55</v>
      </c>
      <c r="Q224" s="9" t="s">
        <v>55</v>
      </c>
      <c r="R224" s="9" t="s">
        <v>55</v>
      </c>
      <c r="S224" s="9" t="s">
        <v>55</v>
      </c>
      <c r="T224" s="9" t="s">
        <v>55</v>
      </c>
      <c r="U224" s="9" t="s">
        <v>55</v>
      </c>
      <c r="V224" s="9" t="s">
        <v>55</v>
      </c>
      <c r="W224" s="9" t="s">
        <v>55</v>
      </c>
      <c r="X224" s="9" t="s">
        <v>55</v>
      </c>
      <c r="Y224" s="9" t="s">
        <v>55</v>
      </c>
      <c r="Z224" s="9" t="s">
        <v>55</v>
      </c>
      <c r="AA224" s="28" t="s">
        <v>57</v>
      </c>
      <c r="AB224" s="35"/>
      <c r="AC224" s="35"/>
      <c r="AD224" s="29" t="s">
        <v>57</v>
      </c>
      <c r="AH224" s="39" t="s">
        <v>504</v>
      </c>
    </row>
    <row r="225" spans="1:34" ht="15.75" customHeight="1" x14ac:dyDescent="0.2">
      <c r="A225" s="12" t="s">
        <v>422</v>
      </c>
      <c r="B225" s="24" t="str">
        <f t="shared" si="3"/>
        <v>***.719.752-**</v>
      </c>
      <c r="C225" s="38" t="s">
        <v>505</v>
      </c>
      <c r="D225" s="38" t="s">
        <v>433</v>
      </c>
      <c r="E225" s="12" t="s">
        <v>55</v>
      </c>
      <c r="F225" s="12" t="s">
        <v>55</v>
      </c>
      <c r="G225" s="33">
        <v>150</v>
      </c>
      <c r="H225" s="34" t="s">
        <v>425</v>
      </c>
      <c r="I225" s="9" t="s">
        <v>55</v>
      </c>
      <c r="J225" s="9" t="s">
        <v>55</v>
      </c>
      <c r="K225" s="9" t="s">
        <v>55</v>
      </c>
      <c r="L225" s="9" t="s">
        <v>55</v>
      </c>
      <c r="M225" s="9" t="s">
        <v>55</v>
      </c>
      <c r="N225" s="9" t="s">
        <v>55</v>
      </c>
      <c r="O225" s="9" t="s">
        <v>55</v>
      </c>
      <c r="P225" s="9" t="s">
        <v>55</v>
      </c>
      <c r="Q225" s="9" t="s">
        <v>55</v>
      </c>
      <c r="R225" s="9" t="s">
        <v>55</v>
      </c>
      <c r="S225" s="9" t="s">
        <v>55</v>
      </c>
      <c r="T225" s="9" t="s">
        <v>55</v>
      </c>
      <c r="U225" s="9" t="s">
        <v>55</v>
      </c>
      <c r="V225" s="9" t="s">
        <v>55</v>
      </c>
      <c r="W225" s="9" t="s">
        <v>55</v>
      </c>
      <c r="X225" s="9" t="s">
        <v>55</v>
      </c>
      <c r="Y225" s="9" t="s">
        <v>55</v>
      </c>
      <c r="Z225" s="9" t="s">
        <v>55</v>
      </c>
      <c r="AA225" s="28" t="s">
        <v>57</v>
      </c>
      <c r="AB225" s="35"/>
      <c r="AC225" s="35"/>
      <c r="AD225" s="29" t="s">
        <v>57</v>
      </c>
      <c r="AH225" s="39" t="s">
        <v>506</v>
      </c>
    </row>
    <row r="226" spans="1:34" ht="15.75" customHeight="1" x14ac:dyDescent="0.2">
      <c r="A226" s="12" t="s">
        <v>422</v>
      </c>
      <c r="B226" s="24" t="str">
        <f t="shared" si="3"/>
        <v>***.527.979-**</v>
      </c>
      <c r="C226" s="38" t="s">
        <v>507</v>
      </c>
      <c r="D226" s="38" t="s">
        <v>433</v>
      </c>
      <c r="E226" s="12" t="s">
        <v>55</v>
      </c>
      <c r="F226" s="12" t="s">
        <v>55</v>
      </c>
      <c r="G226" s="33">
        <v>150</v>
      </c>
      <c r="H226" s="34" t="s">
        <v>425</v>
      </c>
      <c r="I226" s="9" t="s">
        <v>55</v>
      </c>
      <c r="J226" s="9" t="s">
        <v>55</v>
      </c>
      <c r="K226" s="9" t="s">
        <v>55</v>
      </c>
      <c r="L226" s="9" t="s">
        <v>55</v>
      </c>
      <c r="M226" s="9" t="s">
        <v>55</v>
      </c>
      <c r="N226" s="9" t="s">
        <v>55</v>
      </c>
      <c r="O226" s="9" t="s">
        <v>55</v>
      </c>
      <c r="P226" s="9" t="s">
        <v>55</v>
      </c>
      <c r="Q226" s="9" t="s">
        <v>55</v>
      </c>
      <c r="R226" s="9" t="s">
        <v>55</v>
      </c>
      <c r="S226" s="9" t="s">
        <v>55</v>
      </c>
      <c r="T226" s="9" t="s">
        <v>55</v>
      </c>
      <c r="U226" s="9" t="s">
        <v>55</v>
      </c>
      <c r="V226" s="9" t="s">
        <v>55</v>
      </c>
      <c r="W226" s="9" t="s">
        <v>55</v>
      </c>
      <c r="X226" s="9" t="s">
        <v>55</v>
      </c>
      <c r="Y226" s="9" t="s">
        <v>55</v>
      </c>
      <c r="Z226" s="9" t="s">
        <v>55</v>
      </c>
      <c r="AA226" s="28" t="s">
        <v>57</v>
      </c>
      <c r="AB226" s="35"/>
      <c r="AC226" s="35"/>
      <c r="AD226" s="29" t="s">
        <v>57</v>
      </c>
      <c r="AH226" s="39" t="s">
        <v>508</v>
      </c>
    </row>
    <row r="227" spans="1:34" ht="15.75" customHeight="1" x14ac:dyDescent="0.2">
      <c r="A227" s="12" t="s">
        <v>422</v>
      </c>
      <c r="B227" s="24" t="str">
        <f t="shared" si="3"/>
        <v>***.678.062-**</v>
      </c>
      <c r="C227" s="38" t="s">
        <v>509</v>
      </c>
      <c r="D227" s="38" t="s">
        <v>424</v>
      </c>
      <c r="E227" s="12" t="s">
        <v>55</v>
      </c>
      <c r="F227" s="12" t="s">
        <v>55</v>
      </c>
      <c r="G227" s="33">
        <v>150</v>
      </c>
      <c r="H227" s="34" t="s">
        <v>425</v>
      </c>
      <c r="I227" s="9" t="s">
        <v>55</v>
      </c>
      <c r="J227" s="9" t="s">
        <v>55</v>
      </c>
      <c r="K227" s="9" t="s">
        <v>55</v>
      </c>
      <c r="L227" s="9" t="s">
        <v>55</v>
      </c>
      <c r="M227" s="9" t="s">
        <v>55</v>
      </c>
      <c r="N227" s="9" t="s">
        <v>55</v>
      </c>
      <c r="O227" s="9" t="s">
        <v>55</v>
      </c>
      <c r="P227" s="9" t="s">
        <v>55</v>
      </c>
      <c r="Q227" s="9" t="s">
        <v>55</v>
      </c>
      <c r="R227" s="9" t="s">
        <v>55</v>
      </c>
      <c r="S227" s="9" t="s">
        <v>55</v>
      </c>
      <c r="T227" s="9" t="s">
        <v>55</v>
      </c>
      <c r="U227" s="9" t="s">
        <v>55</v>
      </c>
      <c r="V227" s="9" t="s">
        <v>55</v>
      </c>
      <c r="W227" s="9" t="s">
        <v>55</v>
      </c>
      <c r="X227" s="9" t="s">
        <v>55</v>
      </c>
      <c r="Y227" s="9" t="s">
        <v>55</v>
      </c>
      <c r="Z227" s="9" t="s">
        <v>55</v>
      </c>
      <c r="AA227" s="28" t="s">
        <v>57</v>
      </c>
      <c r="AB227" s="35"/>
      <c r="AC227" s="35"/>
      <c r="AD227" s="29" t="s">
        <v>57</v>
      </c>
      <c r="AH227" s="39" t="s">
        <v>510</v>
      </c>
    </row>
    <row r="228" spans="1:34" ht="15.75" customHeight="1" x14ac:dyDescent="0.2">
      <c r="A228" s="12" t="s">
        <v>422</v>
      </c>
      <c r="B228" s="24" t="str">
        <f t="shared" si="3"/>
        <v>***.392.152-**</v>
      </c>
      <c r="C228" s="38" t="s">
        <v>511</v>
      </c>
      <c r="D228" s="38" t="s">
        <v>430</v>
      </c>
      <c r="E228" s="12" t="s">
        <v>55</v>
      </c>
      <c r="F228" s="12" t="s">
        <v>55</v>
      </c>
      <c r="G228" s="33">
        <v>150</v>
      </c>
      <c r="H228" s="34" t="s">
        <v>425</v>
      </c>
      <c r="I228" s="9" t="s">
        <v>55</v>
      </c>
      <c r="J228" s="9" t="s">
        <v>55</v>
      </c>
      <c r="K228" s="9" t="s">
        <v>55</v>
      </c>
      <c r="L228" s="9" t="s">
        <v>55</v>
      </c>
      <c r="M228" s="9" t="s">
        <v>55</v>
      </c>
      <c r="N228" s="9" t="s">
        <v>55</v>
      </c>
      <c r="O228" s="9" t="s">
        <v>55</v>
      </c>
      <c r="P228" s="9" t="s">
        <v>55</v>
      </c>
      <c r="Q228" s="9" t="s">
        <v>55</v>
      </c>
      <c r="R228" s="9" t="s">
        <v>55</v>
      </c>
      <c r="S228" s="9" t="s">
        <v>55</v>
      </c>
      <c r="T228" s="9" t="s">
        <v>55</v>
      </c>
      <c r="U228" s="9" t="s">
        <v>55</v>
      </c>
      <c r="V228" s="9" t="s">
        <v>55</v>
      </c>
      <c r="W228" s="9" t="s">
        <v>55</v>
      </c>
      <c r="X228" s="9" t="s">
        <v>55</v>
      </c>
      <c r="Y228" s="9" t="s">
        <v>55</v>
      </c>
      <c r="Z228" s="9" t="s">
        <v>55</v>
      </c>
      <c r="AA228" s="28"/>
      <c r="AB228" s="35" t="s">
        <v>57</v>
      </c>
      <c r="AC228" s="35"/>
      <c r="AD228" s="29" t="s">
        <v>57</v>
      </c>
      <c r="AH228" s="39" t="s">
        <v>512</v>
      </c>
    </row>
    <row r="229" spans="1:34" ht="15.75" customHeight="1" x14ac:dyDescent="0.2">
      <c r="A229" s="12" t="s">
        <v>422</v>
      </c>
      <c r="B229" s="24" t="str">
        <f t="shared" si="3"/>
        <v>***.117.572-**</v>
      </c>
      <c r="C229" s="38" t="s">
        <v>513</v>
      </c>
      <c r="D229" s="38" t="s">
        <v>433</v>
      </c>
      <c r="E229" s="12" t="s">
        <v>55</v>
      </c>
      <c r="F229" s="12" t="s">
        <v>55</v>
      </c>
      <c r="G229" s="33">
        <v>150</v>
      </c>
      <c r="H229" s="34" t="s">
        <v>425</v>
      </c>
      <c r="I229" s="9" t="s">
        <v>55</v>
      </c>
      <c r="J229" s="9" t="s">
        <v>55</v>
      </c>
      <c r="K229" s="9" t="s">
        <v>55</v>
      </c>
      <c r="L229" s="9" t="s">
        <v>55</v>
      </c>
      <c r="M229" s="9" t="s">
        <v>55</v>
      </c>
      <c r="N229" s="9" t="s">
        <v>55</v>
      </c>
      <c r="O229" s="9" t="s">
        <v>55</v>
      </c>
      <c r="P229" s="9" t="s">
        <v>55</v>
      </c>
      <c r="Q229" s="9" t="s">
        <v>55</v>
      </c>
      <c r="R229" s="9" t="s">
        <v>55</v>
      </c>
      <c r="S229" s="9" t="s">
        <v>55</v>
      </c>
      <c r="T229" s="9" t="s">
        <v>55</v>
      </c>
      <c r="U229" s="9" t="s">
        <v>55</v>
      </c>
      <c r="V229" s="9" t="s">
        <v>55</v>
      </c>
      <c r="W229" s="9" t="s">
        <v>55</v>
      </c>
      <c r="X229" s="9" t="s">
        <v>55</v>
      </c>
      <c r="Y229" s="9" t="s">
        <v>55</v>
      </c>
      <c r="Z229" s="9" t="s">
        <v>55</v>
      </c>
      <c r="AA229" s="28" t="s">
        <v>57</v>
      </c>
      <c r="AB229" s="35"/>
      <c r="AC229" s="35"/>
      <c r="AD229" s="29" t="s">
        <v>57</v>
      </c>
      <c r="AH229" s="39" t="s">
        <v>514</v>
      </c>
    </row>
    <row r="230" spans="1:34" ht="15.75" customHeight="1" x14ac:dyDescent="0.2">
      <c r="A230" s="12" t="s">
        <v>422</v>
      </c>
      <c r="B230" s="24" t="str">
        <f t="shared" si="3"/>
        <v>***.175.062-**</v>
      </c>
      <c r="C230" s="38" t="s">
        <v>515</v>
      </c>
      <c r="D230" s="38" t="s">
        <v>433</v>
      </c>
      <c r="E230" s="12" t="s">
        <v>55</v>
      </c>
      <c r="F230" s="12" t="s">
        <v>55</v>
      </c>
      <c r="G230" s="33">
        <v>150</v>
      </c>
      <c r="H230" s="34" t="s">
        <v>425</v>
      </c>
      <c r="I230" s="9" t="s">
        <v>55</v>
      </c>
      <c r="J230" s="9" t="s">
        <v>55</v>
      </c>
      <c r="K230" s="9" t="s">
        <v>55</v>
      </c>
      <c r="L230" s="9" t="s">
        <v>55</v>
      </c>
      <c r="M230" s="9" t="s">
        <v>55</v>
      </c>
      <c r="N230" s="9" t="s">
        <v>55</v>
      </c>
      <c r="O230" s="9" t="s">
        <v>55</v>
      </c>
      <c r="P230" s="9" t="s">
        <v>55</v>
      </c>
      <c r="Q230" s="9" t="s">
        <v>55</v>
      </c>
      <c r="R230" s="9" t="s">
        <v>55</v>
      </c>
      <c r="S230" s="9" t="s">
        <v>55</v>
      </c>
      <c r="T230" s="9" t="s">
        <v>55</v>
      </c>
      <c r="U230" s="9" t="s">
        <v>55</v>
      </c>
      <c r="V230" s="9" t="s">
        <v>55</v>
      </c>
      <c r="W230" s="9" t="s">
        <v>55</v>
      </c>
      <c r="X230" s="9" t="s">
        <v>55</v>
      </c>
      <c r="Y230" s="9" t="s">
        <v>55</v>
      </c>
      <c r="Z230" s="9" t="s">
        <v>55</v>
      </c>
      <c r="AA230" s="28" t="s">
        <v>57</v>
      </c>
      <c r="AB230" s="35"/>
      <c r="AC230" s="35"/>
      <c r="AD230" s="29" t="s">
        <v>57</v>
      </c>
      <c r="AH230" s="39" t="s">
        <v>516</v>
      </c>
    </row>
    <row r="231" spans="1:34" ht="15.75" customHeight="1" x14ac:dyDescent="0.2">
      <c r="A231" s="12" t="s">
        <v>422</v>
      </c>
      <c r="B231" s="24" t="str">
        <f t="shared" si="3"/>
        <v>***.101.482-**</v>
      </c>
      <c r="C231" s="38" t="s">
        <v>517</v>
      </c>
      <c r="D231" s="38" t="s">
        <v>424</v>
      </c>
      <c r="E231" s="12" t="s">
        <v>55</v>
      </c>
      <c r="F231" s="12" t="s">
        <v>55</v>
      </c>
      <c r="G231" s="33">
        <v>150</v>
      </c>
      <c r="H231" s="34" t="s">
        <v>425</v>
      </c>
      <c r="I231" s="9" t="s">
        <v>55</v>
      </c>
      <c r="J231" s="9" t="s">
        <v>55</v>
      </c>
      <c r="K231" s="9" t="s">
        <v>55</v>
      </c>
      <c r="L231" s="9" t="s">
        <v>55</v>
      </c>
      <c r="M231" s="9" t="s">
        <v>55</v>
      </c>
      <c r="N231" s="9" t="s">
        <v>55</v>
      </c>
      <c r="O231" s="9" t="s">
        <v>55</v>
      </c>
      <c r="P231" s="9" t="s">
        <v>55</v>
      </c>
      <c r="Q231" s="9" t="s">
        <v>55</v>
      </c>
      <c r="R231" s="9" t="s">
        <v>55</v>
      </c>
      <c r="S231" s="9" t="s">
        <v>55</v>
      </c>
      <c r="T231" s="9" t="s">
        <v>55</v>
      </c>
      <c r="U231" s="9" t="s">
        <v>55</v>
      </c>
      <c r="V231" s="9" t="s">
        <v>55</v>
      </c>
      <c r="W231" s="9" t="s">
        <v>55</v>
      </c>
      <c r="X231" s="9" t="s">
        <v>55</v>
      </c>
      <c r="Y231" s="9" t="s">
        <v>55</v>
      </c>
      <c r="Z231" s="9" t="s">
        <v>55</v>
      </c>
      <c r="AA231" s="28" t="s">
        <v>57</v>
      </c>
      <c r="AB231" s="35"/>
      <c r="AC231" s="35"/>
      <c r="AD231" s="29" t="s">
        <v>57</v>
      </c>
      <c r="AH231" s="39" t="s">
        <v>518</v>
      </c>
    </row>
    <row r="232" spans="1:34" ht="15.75" customHeight="1" x14ac:dyDescent="0.2">
      <c r="A232" s="12" t="s">
        <v>422</v>
      </c>
      <c r="B232" s="24" t="str">
        <f t="shared" si="3"/>
        <v>***.294.912-**</v>
      </c>
      <c r="C232" s="38" t="s">
        <v>519</v>
      </c>
      <c r="D232" s="38" t="s">
        <v>433</v>
      </c>
      <c r="E232" s="12" t="s">
        <v>55</v>
      </c>
      <c r="F232" s="12" t="s">
        <v>55</v>
      </c>
      <c r="G232" s="33">
        <v>150</v>
      </c>
      <c r="H232" s="34" t="s">
        <v>425</v>
      </c>
      <c r="I232" s="9" t="s">
        <v>55</v>
      </c>
      <c r="J232" s="9" t="s">
        <v>55</v>
      </c>
      <c r="K232" s="9" t="s">
        <v>55</v>
      </c>
      <c r="L232" s="9" t="s">
        <v>55</v>
      </c>
      <c r="M232" s="9" t="s">
        <v>55</v>
      </c>
      <c r="N232" s="9" t="s">
        <v>55</v>
      </c>
      <c r="O232" s="9" t="s">
        <v>55</v>
      </c>
      <c r="P232" s="9" t="s">
        <v>55</v>
      </c>
      <c r="Q232" s="9" t="s">
        <v>55</v>
      </c>
      <c r="R232" s="9" t="s">
        <v>55</v>
      </c>
      <c r="S232" s="9" t="s">
        <v>55</v>
      </c>
      <c r="T232" s="9" t="s">
        <v>55</v>
      </c>
      <c r="U232" s="9" t="s">
        <v>55</v>
      </c>
      <c r="V232" s="9" t="s">
        <v>55</v>
      </c>
      <c r="W232" s="9" t="s">
        <v>55</v>
      </c>
      <c r="X232" s="9" t="s">
        <v>55</v>
      </c>
      <c r="Y232" s="9" t="s">
        <v>55</v>
      </c>
      <c r="Z232" s="9" t="s">
        <v>55</v>
      </c>
      <c r="AA232" s="28" t="s">
        <v>57</v>
      </c>
      <c r="AB232" s="35"/>
      <c r="AC232" s="35"/>
      <c r="AD232" s="29" t="s">
        <v>57</v>
      </c>
      <c r="AH232" s="39" t="s">
        <v>520</v>
      </c>
    </row>
    <row r="233" spans="1:34" ht="15.75" customHeight="1" x14ac:dyDescent="0.2">
      <c r="A233" s="12" t="s">
        <v>422</v>
      </c>
      <c r="B233" s="24" t="str">
        <f t="shared" si="3"/>
        <v>***.981.132-**</v>
      </c>
      <c r="C233" s="40" t="s">
        <v>521</v>
      </c>
      <c r="D233" s="40" t="s">
        <v>433</v>
      </c>
      <c r="E233" s="12" t="s">
        <v>55</v>
      </c>
      <c r="F233" s="12" t="s">
        <v>55</v>
      </c>
      <c r="G233" s="33">
        <v>150</v>
      </c>
      <c r="H233" s="34" t="s">
        <v>425</v>
      </c>
      <c r="I233" s="9" t="s">
        <v>55</v>
      </c>
      <c r="J233" s="9" t="s">
        <v>55</v>
      </c>
      <c r="K233" s="9" t="s">
        <v>55</v>
      </c>
      <c r="L233" s="9" t="s">
        <v>55</v>
      </c>
      <c r="M233" s="9" t="s">
        <v>55</v>
      </c>
      <c r="N233" s="9" t="s">
        <v>55</v>
      </c>
      <c r="O233" s="9" t="s">
        <v>55</v>
      </c>
      <c r="P233" s="9" t="s">
        <v>55</v>
      </c>
      <c r="Q233" s="9" t="s">
        <v>55</v>
      </c>
      <c r="R233" s="9" t="s">
        <v>55</v>
      </c>
      <c r="S233" s="9" t="s">
        <v>55</v>
      </c>
      <c r="T233" s="9" t="s">
        <v>55</v>
      </c>
      <c r="U233" s="9" t="s">
        <v>55</v>
      </c>
      <c r="V233" s="9" t="s">
        <v>55</v>
      </c>
      <c r="W233" s="9" t="s">
        <v>55</v>
      </c>
      <c r="X233" s="9" t="s">
        <v>55</v>
      </c>
      <c r="Y233" s="9" t="s">
        <v>55</v>
      </c>
      <c r="Z233" s="9" t="s">
        <v>55</v>
      </c>
      <c r="AA233" s="28"/>
      <c r="AB233" s="35" t="s">
        <v>57</v>
      </c>
      <c r="AC233" s="35" t="s">
        <v>57</v>
      </c>
      <c r="AD233" s="29"/>
      <c r="AH233" s="39" t="s">
        <v>522</v>
      </c>
    </row>
    <row r="234" spans="1:34" ht="15.75" customHeight="1" x14ac:dyDescent="0.25">
      <c r="A234" s="41" t="s">
        <v>422</v>
      </c>
      <c r="B234" s="24" t="str">
        <f t="shared" si="3"/>
        <v>***.165.622-**</v>
      </c>
      <c r="C234" s="42" t="s">
        <v>523</v>
      </c>
      <c r="D234" s="42" t="s">
        <v>433</v>
      </c>
      <c r="E234" s="12" t="s">
        <v>55</v>
      </c>
      <c r="F234" s="12" t="s">
        <v>55</v>
      </c>
      <c r="G234" s="33">
        <v>150</v>
      </c>
      <c r="H234" s="34" t="s">
        <v>425</v>
      </c>
      <c r="I234" s="9" t="s">
        <v>55</v>
      </c>
      <c r="J234" s="9" t="s">
        <v>55</v>
      </c>
      <c r="K234" s="9" t="s">
        <v>55</v>
      </c>
      <c r="L234" s="9" t="s">
        <v>55</v>
      </c>
      <c r="M234" s="9" t="s">
        <v>55</v>
      </c>
      <c r="N234" s="9" t="s">
        <v>55</v>
      </c>
      <c r="O234" s="9" t="s">
        <v>55</v>
      </c>
      <c r="P234" s="9" t="s">
        <v>55</v>
      </c>
      <c r="Q234" s="9" t="s">
        <v>55</v>
      </c>
      <c r="R234" s="9" t="s">
        <v>55</v>
      </c>
      <c r="S234" s="9" t="s">
        <v>55</v>
      </c>
      <c r="T234" s="9" t="s">
        <v>55</v>
      </c>
      <c r="U234" s="9" t="s">
        <v>55</v>
      </c>
      <c r="V234" s="9" t="s">
        <v>55</v>
      </c>
      <c r="W234" s="9" t="s">
        <v>55</v>
      </c>
      <c r="X234" s="9" t="s">
        <v>55</v>
      </c>
      <c r="Y234" s="9" t="s">
        <v>55</v>
      </c>
      <c r="Z234" s="9" t="s">
        <v>55</v>
      </c>
      <c r="AA234" s="28" t="s">
        <v>57</v>
      </c>
      <c r="AB234" s="35"/>
      <c r="AC234" s="35"/>
      <c r="AD234" s="29" t="s">
        <v>57</v>
      </c>
      <c r="AH234" s="43" t="s">
        <v>524</v>
      </c>
    </row>
    <row r="235" spans="1:34" ht="15.75" customHeight="1" x14ac:dyDescent="0.25">
      <c r="A235" s="41" t="s">
        <v>422</v>
      </c>
      <c r="B235" s="24" t="str">
        <f t="shared" si="3"/>
        <v>***.330.612-**</v>
      </c>
      <c r="C235" s="42" t="s">
        <v>525</v>
      </c>
      <c r="D235" s="42" t="s">
        <v>424</v>
      </c>
      <c r="E235" s="12" t="s">
        <v>55</v>
      </c>
      <c r="F235" s="12" t="s">
        <v>55</v>
      </c>
      <c r="G235" s="33">
        <v>150</v>
      </c>
      <c r="H235" s="34" t="s">
        <v>425</v>
      </c>
      <c r="I235" s="9" t="s">
        <v>55</v>
      </c>
      <c r="J235" s="9" t="s">
        <v>55</v>
      </c>
      <c r="K235" s="9" t="s">
        <v>55</v>
      </c>
      <c r="L235" s="9" t="s">
        <v>55</v>
      </c>
      <c r="M235" s="9" t="s">
        <v>55</v>
      </c>
      <c r="N235" s="9" t="s">
        <v>55</v>
      </c>
      <c r="O235" s="9" t="s">
        <v>55</v>
      </c>
      <c r="P235" s="9" t="s">
        <v>55</v>
      </c>
      <c r="Q235" s="9" t="s">
        <v>55</v>
      </c>
      <c r="R235" s="9" t="s">
        <v>55</v>
      </c>
      <c r="S235" s="9" t="s">
        <v>55</v>
      </c>
      <c r="T235" s="9" t="s">
        <v>55</v>
      </c>
      <c r="U235" s="9" t="s">
        <v>55</v>
      </c>
      <c r="V235" s="9" t="s">
        <v>55</v>
      </c>
      <c r="W235" s="9" t="s">
        <v>55</v>
      </c>
      <c r="X235" s="9" t="s">
        <v>55</v>
      </c>
      <c r="Y235" s="9" t="s">
        <v>55</v>
      </c>
      <c r="Z235" s="9" t="s">
        <v>55</v>
      </c>
      <c r="AA235" s="28" t="s">
        <v>57</v>
      </c>
      <c r="AB235" s="35"/>
      <c r="AC235" s="35"/>
      <c r="AD235" s="29" t="s">
        <v>57</v>
      </c>
      <c r="AH235" s="43" t="s">
        <v>526</v>
      </c>
    </row>
    <row r="236" spans="1:34" ht="15.75" customHeight="1" x14ac:dyDescent="0.25">
      <c r="A236" s="41" t="s">
        <v>422</v>
      </c>
      <c r="B236" s="24" t="str">
        <f t="shared" si="3"/>
        <v>***.957.832-**</v>
      </c>
      <c r="C236" s="42" t="s">
        <v>527</v>
      </c>
      <c r="D236" s="42" t="s">
        <v>430</v>
      </c>
      <c r="E236" s="12" t="s">
        <v>55</v>
      </c>
      <c r="F236" s="12" t="s">
        <v>55</v>
      </c>
      <c r="G236" s="33">
        <v>150</v>
      </c>
      <c r="H236" s="34" t="s">
        <v>425</v>
      </c>
      <c r="I236" s="9" t="s">
        <v>55</v>
      </c>
      <c r="J236" s="9" t="s">
        <v>55</v>
      </c>
      <c r="K236" s="9" t="s">
        <v>55</v>
      </c>
      <c r="L236" s="9" t="s">
        <v>55</v>
      </c>
      <c r="M236" s="9" t="s">
        <v>55</v>
      </c>
      <c r="N236" s="9" t="s">
        <v>55</v>
      </c>
      <c r="O236" s="9" t="s">
        <v>55</v>
      </c>
      <c r="P236" s="9" t="s">
        <v>55</v>
      </c>
      <c r="Q236" s="9" t="s">
        <v>55</v>
      </c>
      <c r="R236" s="9" t="s">
        <v>55</v>
      </c>
      <c r="S236" s="9" t="s">
        <v>55</v>
      </c>
      <c r="T236" s="9" t="s">
        <v>55</v>
      </c>
      <c r="U236" s="9" t="s">
        <v>55</v>
      </c>
      <c r="V236" s="9" t="s">
        <v>55</v>
      </c>
      <c r="W236" s="9" t="s">
        <v>55</v>
      </c>
      <c r="X236" s="9" t="s">
        <v>55</v>
      </c>
      <c r="Y236" s="9" t="s">
        <v>55</v>
      </c>
      <c r="Z236" s="9" t="s">
        <v>55</v>
      </c>
      <c r="AA236" s="28" t="s">
        <v>57</v>
      </c>
      <c r="AB236" s="35"/>
      <c r="AC236" s="35"/>
      <c r="AD236" s="29" t="s">
        <v>57</v>
      </c>
      <c r="AH236" s="43" t="s">
        <v>528</v>
      </c>
    </row>
    <row r="237" spans="1:34" ht="15.75" customHeight="1" x14ac:dyDescent="0.25">
      <c r="A237" s="41" t="s">
        <v>422</v>
      </c>
      <c r="B237" s="24" t="str">
        <f t="shared" si="3"/>
        <v>***.987.552-**</v>
      </c>
      <c r="C237" s="42" t="s">
        <v>529</v>
      </c>
      <c r="D237" s="42" t="s">
        <v>424</v>
      </c>
      <c r="E237" s="12" t="s">
        <v>55</v>
      </c>
      <c r="F237" s="12" t="s">
        <v>55</v>
      </c>
      <c r="G237" s="33">
        <v>150</v>
      </c>
      <c r="H237" s="34" t="s">
        <v>425</v>
      </c>
      <c r="I237" s="9" t="s">
        <v>55</v>
      </c>
      <c r="J237" s="9" t="s">
        <v>55</v>
      </c>
      <c r="K237" s="9" t="s">
        <v>55</v>
      </c>
      <c r="L237" s="9" t="s">
        <v>55</v>
      </c>
      <c r="M237" s="9" t="s">
        <v>55</v>
      </c>
      <c r="N237" s="9" t="s">
        <v>55</v>
      </c>
      <c r="O237" s="9" t="s">
        <v>55</v>
      </c>
      <c r="P237" s="9" t="s">
        <v>55</v>
      </c>
      <c r="Q237" s="9" t="s">
        <v>55</v>
      </c>
      <c r="R237" s="9" t="s">
        <v>55</v>
      </c>
      <c r="S237" s="9" t="s">
        <v>55</v>
      </c>
      <c r="T237" s="9" t="s">
        <v>55</v>
      </c>
      <c r="U237" s="9" t="s">
        <v>55</v>
      </c>
      <c r="V237" s="9" t="s">
        <v>55</v>
      </c>
      <c r="W237" s="9" t="s">
        <v>55</v>
      </c>
      <c r="X237" s="9" t="s">
        <v>55</v>
      </c>
      <c r="Y237" s="9" t="s">
        <v>55</v>
      </c>
      <c r="Z237" s="9" t="s">
        <v>55</v>
      </c>
      <c r="AA237" s="28" t="s">
        <v>57</v>
      </c>
      <c r="AB237" s="35"/>
      <c r="AC237" s="35"/>
      <c r="AD237" s="29" t="s">
        <v>57</v>
      </c>
      <c r="AH237" s="43" t="s">
        <v>530</v>
      </c>
    </row>
    <row r="238" spans="1:34" ht="15.75" customHeight="1" x14ac:dyDescent="0.25">
      <c r="A238" s="41" t="s">
        <v>422</v>
      </c>
      <c r="B238" s="24" t="str">
        <f t="shared" si="3"/>
        <v>***.017.399-**</v>
      </c>
      <c r="C238" s="42" t="s">
        <v>531</v>
      </c>
      <c r="D238" s="42" t="s">
        <v>433</v>
      </c>
      <c r="E238" s="12" t="s">
        <v>55</v>
      </c>
      <c r="F238" s="12" t="s">
        <v>55</v>
      </c>
      <c r="G238" s="33">
        <v>150</v>
      </c>
      <c r="H238" s="34" t="s">
        <v>425</v>
      </c>
      <c r="I238" s="9" t="s">
        <v>55</v>
      </c>
      <c r="J238" s="9" t="s">
        <v>55</v>
      </c>
      <c r="K238" s="9" t="s">
        <v>55</v>
      </c>
      <c r="L238" s="9" t="s">
        <v>55</v>
      </c>
      <c r="M238" s="9" t="s">
        <v>55</v>
      </c>
      <c r="N238" s="9" t="s">
        <v>55</v>
      </c>
      <c r="O238" s="9" t="s">
        <v>55</v>
      </c>
      <c r="P238" s="9" t="s">
        <v>55</v>
      </c>
      <c r="Q238" s="9" t="s">
        <v>55</v>
      </c>
      <c r="R238" s="9" t="s">
        <v>55</v>
      </c>
      <c r="S238" s="9" t="s">
        <v>55</v>
      </c>
      <c r="T238" s="9" t="s">
        <v>55</v>
      </c>
      <c r="U238" s="9" t="s">
        <v>55</v>
      </c>
      <c r="V238" s="9" t="s">
        <v>55</v>
      </c>
      <c r="W238" s="9" t="s">
        <v>55</v>
      </c>
      <c r="X238" s="9" t="s">
        <v>55</v>
      </c>
      <c r="Y238" s="9" t="s">
        <v>55</v>
      </c>
      <c r="Z238" s="9" t="s">
        <v>55</v>
      </c>
      <c r="AA238" s="28"/>
      <c r="AB238" s="35" t="s">
        <v>57</v>
      </c>
      <c r="AC238" s="35"/>
      <c r="AD238" s="29" t="s">
        <v>57</v>
      </c>
      <c r="AH238" s="43" t="s">
        <v>532</v>
      </c>
    </row>
    <row r="239" spans="1:34" ht="15.75" customHeight="1" x14ac:dyDescent="0.25">
      <c r="A239" s="41" t="s">
        <v>422</v>
      </c>
      <c r="B239" s="24" t="str">
        <f t="shared" si="3"/>
        <v>***.838.041-**</v>
      </c>
      <c r="C239" s="42" t="s">
        <v>533</v>
      </c>
      <c r="D239" s="42" t="s">
        <v>433</v>
      </c>
      <c r="E239" s="12" t="s">
        <v>55</v>
      </c>
      <c r="F239" s="12" t="s">
        <v>55</v>
      </c>
      <c r="G239" s="33">
        <v>150</v>
      </c>
      <c r="H239" s="34" t="s">
        <v>425</v>
      </c>
      <c r="I239" s="9" t="s">
        <v>55</v>
      </c>
      <c r="J239" s="9" t="s">
        <v>55</v>
      </c>
      <c r="K239" s="9" t="s">
        <v>55</v>
      </c>
      <c r="L239" s="9" t="s">
        <v>55</v>
      </c>
      <c r="M239" s="9" t="s">
        <v>55</v>
      </c>
      <c r="N239" s="9" t="s">
        <v>55</v>
      </c>
      <c r="O239" s="9" t="s">
        <v>55</v>
      </c>
      <c r="P239" s="9" t="s">
        <v>55</v>
      </c>
      <c r="Q239" s="9" t="s">
        <v>55</v>
      </c>
      <c r="R239" s="9" t="s">
        <v>55</v>
      </c>
      <c r="S239" s="9" t="s">
        <v>55</v>
      </c>
      <c r="T239" s="9" t="s">
        <v>55</v>
      </c>
      <c r="U239" s="9" t="s">
        <v>55</v>
      </c>
      <c r="V239" s="9" t="s">
        <v>55</v>
      </c>
      <c r="W239" s="9" t="s">
        <v>55</v>
      </c>
      <c r="X239" s="9" t="s">
        <v>55</v>
      </c>
      <c r="Y239" s="9" t="s">
        <v>55</v>
      </c>
      <c r="Z239" s="9" t="s">
        <v>55</v>
      </c>
      <c r="AA239" s="28" t="s">
        <v>57</v>
      </c>
      <c r="AB239" s="35"/>
      <c r="AC239" s="35"/>
      <c r="AD239" s="29" t="s">
        <v>57</v>
      </c>
      <c r="AH239" s="43" t="s">
        <v>534</v>
      </c>
    </row>
    <row r="240" spans="1:34" ht="15.75" customHeight="1" x14ac:dyDescent="0.25">
      <c r="A240" s="41" t="s">
        <v>422</v>
      </c>
      <c r="B240" s="24" t="str">
        <f t="shared" si="3"/>
        <v>***.047.662-**</v>
      </c>
      <c r="C240" s="42" t="s">
        <v>535</v>
      </c>
      <c r="D240" s="42" t="s">
        <v>430</v>
      </c>
      <c r="E240" s="12" t="s">
        <v>55</v>
      </c>
      <c r="F240" s="12" t="s">
        <v>55</v>
      </c>
      <c r="G240" s="33">
        <v>150</v>
      </c>
      <c r="H240" s="34" t="s">
        <v>425</v>
      </c>
      <c r="I240" s="9" t="s">
        <v>55</v>
      </c>
      <c r="J240" s="9" t="s">
        <v>55</v>
      </c>
      <c r="K240" s="9" t="s">
        <v>55</v>
      </c>
      <c r="L240" s="9" t="s">
        <v>55</v>
      </c>
      <c r="M240" s="9" t="s">
        <v>55</v>
      </c>
      <c r="N240" s="9" t="s">
        <v>55</v>
      </c>
      <c r="O240" s="9" t="s">
        <v>55</v>
      </c>
      <c r="P240" s="9" t="s">
        <v>55</v>
      </c>
      <c r="Q240" s="9" t="s">
        <v>55</v>
      </c>
      <c r="R240" s="9" t="s">
        <v>55</v>
      </c>
      <c r="S240" s="9" t="s">
        <v>55</v>
      </c>
      <c r="T240" s="9" t="s">
        <v>55</v>
      </c>
      <c r="U240" s="9" t="s">
        <v>55</v>
      </c>
      <c r="V240" s="9" t="s">
        <v>55</v>
      </c>
      <c r="W240" s="9" t="s">
        <v>55</v>
      </c>
      <c r="X240" s="9" t="s">
        <v>55</v>
      </c>
      <c r="Y240" s="9" t="s">
        <v>55</v>
      </c>
      <c r="Z240" s="9" t="s">
        <v>55</v>
      </c>
      <c r="AA240" s="28" t="s">
        <v>57</v>
      </c>
      <c r="AB240" s="35"/>
      <c r="AC240" s="35"/>
      <c r="AD240" s="29" t="s">
        <v>57</v>
      </c>
      <c r="AH240" s="43" t="s">
        <v>536</v>
      </c>
    </row>
    <row r="241" spans="1:34" ht="15.75" customHeight="1" x14ac:dyDescent="0.25">
      <c r="A241" s="41" t="s">
        <v>422</v>
      </c>
      <c r="B241" s="24" t="str">
        <f t="shared" si="3"/>
        <v>***.326.912-**</v>
      </c>
      <c r="C241" s="42" t="s">
        <v>537</v>
      </c>
      <c r="D241" s="42" t="s">
        <v>433</v>
      </c>
      <c r="E241" s="12" t="s">
        <v>55</v>
      </c>
      <c r="F241" s="12" t="s">
        <v>55</v>
      </c>
      <c r="G241" s="33">
        <v>150</v>
      </c>
      <c r="H241" s="44" t="s">
        <v>538</v>
      </c>
      <c r="I241" s="9" t="s">
        <v>55</v>
      </c>
      <c r="J241" s="9" t="s">
        <v>55</v>
      </c>
      <c r="K241" s="9" t="s">
        <v>55</v>
      </c>
      <c r="L241" s="9" t="s">
        <v>55</v>
      </c>
      <c r="M241" s="9" t="s">
        <v>55</v>
      </c>
      <c r="N241" s="9" t="s">
        <v>55</v>
      </c>
      <c r="O241" s="9" t="s">
        <v>55</v>
      </c>
      <c r="P241" s="9" t="s">
        <v>55</v>
      </c>
      <c r="Q241" s="9" t="s">
        <v>55</v>
      </c>
      <c r="R241" s="9" t="s">
        <v>55</v>
      </c>
      <c r="S241" s="9" t="s">
        <v>55</v>
      </c>
      <c r="T241" s="9" t="s">
        <v>55</v>
      </c>
      <c r="U241" s="9" t="s">
        <v>55</v>
      </c>
      <c r="V241" s="9" t="s">
        <v>55</v>
      </c>
      <c r="W241" s="9" t="s">
        <v>55</v>
      </c>
      <c r="X241" s="9" t="s">
        <v>55</v>
      </c>
      <c r="Y241" s="9" t="s">
        <v>55</v>
      </c>
      <c r="Z241" s="9" t="s">
        <v>55</v>
      </c>
      <c r="AA241" s="28" t="s">
        <v>57</v>
      </c>
      <c r="AB241" s="35"/>
      <c r="AC241" s="35"/>
      <c r="AD241" s="29" t="s">
        <v>57</v>
      </c>
      <c r="AH241" s="43" t="s">
        <v>539</v>
      </c>
    </row>
    <row r="242" spans="1:34" ht="15.75" customHeight="1" x14ac:dyDescent="0.25">
      <c r="A242" s="41" t="s">
        <v>422</v>
      </c>
      <c r="B242" s="24" t="str">
        <f t="shared" si="3"/>
        <v>***.471.692-**</v>
      </c>
      <c r="C242" s="42" t="s">
        <v>540</v>
      </c>
      <c r="D242" s="42" t="s">
        <v>424</v>
      </c>
      <c r="E242" s="12" t="s">
        <v>55</v>
      </c>
      <c r="F242" s="12" t="s">
        <v>55</v>
      </c>
      <c r="G242" s="33">
        <v>150</v>
      </c>
      <c r="H242" s="34" t="s">
        <v>425</v>
      </c>
      <c r="I242" s="9" t="s">
        <v>55</v>
      </c>
      <c r="J242" s="9" t="s">
        <v>55</v>
      </c>
      <c r="K242" s="9" t="s">
        <v>55</v>
      </c>
      <c r="L242" s="9" t="s">
        <v>55</v>
      </c>
      <c r="M242" s="9" t="s">
        <v>55</v>
      </c>
      <c r="N242" s="9" t="s">
        <v>55</v>
      </c>
      <c r="O242" s="9" t="s">
        <v>55</v>
      </c>
      <c r="P242" s="9" t="s">
        <v>55</v>
      </c>
      <c r="Q242" s="9" t="s">
        <v>55</v>
      </c>
      <c r="R242" s="9" t="s">
        <v>55</v>
      </c>
      <c r="S242" s="9" t="s">
        <v>55</v>
      </c>
      <c r="T242" s="9" t="s">
        <v>55</v>
      </c>
      <c r="U242" s="9" t="s">
        <v>55</v>
      </c>
      <c r="V242" s="9" t="s">
        <v>55</v>
      </c>
      <c r="W242" s="9" t="s">
        <v>55</v>
      </c>
      <c r="X242" s="9" t="s">
        <v>55</v>
      </c>
      <c r="Y242" s="9" t="s">
        <v>55</v>
      </c>
      <c r="Z242" s="9" t="s">
        <v>55</v>
      </c>
      <c r="AA242" s="28" t="s">
        <v>57</v>
      </c>
      <c r="AB242" s="35"/>
      <c r="AC242" s="35"/>
      <c r="AD242" s="29" t="s">
        <v>57</v>
      </c>
      <c r="AH242" s="43" t="s">
        <v>541</v>
      </c>
    </row>
    <row r="243" spans="1:34" ht="15.75" customHeight="1" x14ac:dyDescent="0.25">
      <c r="A243" s="41" t="s">
        <v>422</v>
      </c>
      <c r="B243" s="24" t="str">
        <f t="shared" si="3"/>
        <v>***.484.102-**</v>
      </c>
      <c r="C243" s="42" t="s">
        <v>542</v>
      </c>
      <c r="D243" s="42" t="s">
        <v>424</v>
      </c>
      <c r="E243" s="12" t="s">
        <v>55</v>
      </c>
      <c r="F243" s="12" t="s">
        <v>55</v>
      </c>
      <c r="G243" s="33">
        <v>150</v>
      </c>
      <c r="H243" s="34" t="s">
        <v>425</v>
      </c>
      <c r="I243" s="9" t="s">
        <v>55</v>
      </c>
      <c r="J243" s="9" t="s">
        <v>55</v>
      </c>
      <c r="K243" s="9" t="s">
        <v>55</v>
      </c>
      <c r="L243" s="9" t="s">
        <v>55</v>
      </c>
      <c r="M243" s="9" t="s">
        <v>55</v>
      </c>
      <c r="N243" s="9" t="s">
        <v>55</v>
      </c>
      <c r="O243" s="9" t="s">
        <v>55</v>
      </c>
      <c r="P243" s="9" t="s">
        <v>55</v>
      </c>
      <c r="Q243" s="9" t="s">
        <v>55</v>
      </c>
      <c r="R243" s="9" t="s">
        <v>55</v>
      </c>
      <c r="S243" s="9" t="s">
        <v>55</v>
      </c>
      <c r="T243" s="9" t="s">
        <v>55</v>
      </c>
      <c r="U243" s="9" t="s">
        <v>55</v>
      </c>
      <c r="V243" s="9" t="s">
        <v>55</v>
      </c>
      <c r="W243" s="9" t="s">
        <v>55</v>
      </c>
      <c r="X243" s="9" t="s">
        <v>55</v>
      </c>
      <c r="Y243" s="9" t="s">
        <v>55</v>
      </c>
      <c r="Z243" s="9" t="s">
        <v>55</v>
      </c>
      <c r="AA243" s="28"/>
      <c r="AB243" s="35" t="s">
        <v>57</v>
      </c>
      <c r="AC243" s="35" t="s">
        <v>57</v>
      </c>
      <c r="AD243" s="29"/>
      <c r="AH243" s="43" t="s">
        <v>543</v>
      </c>
    </row>
    <row r="244" spans="1:34" ht="15.75" customHeight="1" x14ac:dyDescent="0.25">
      <c r="A244" s="41" t="s">
        <v>422</v>
      </c>
      <c r="B244" s="24" t="str">
        <f t="shared" si="3"/>
        <v>***.503.902-**</v>
      </c>
      <c r="C244" s="42" t="s">
        <v>544</v>
      </c>
      <c r="D244" s="42" t="s">
        <v>430</v>
      </c>
      <c r="E244" s="12" t="s">
        <v>55</v>
      </c>
      <c r="F244" s="12" t="s">
        <v>55</v>
      </c>
      <c r="G244" s="33">
        <v>150</v>
      </c>
      <c r="H244" s="34" t="s">
        <v>425</v>
      </c>
      <c r="I244" s="9" t="s">
        <v>55</v>
      </c>
      <c r="J244" s="9" t="s">
        <v>55</v>
      </c>
      <c r="K244" s="9" t="s">
        <v>55</v>
      </c>
      <c r="L244" s="9" t="s">
        <v>55</v>
      </c>
      <c r="M244" s="9" t="s">
        <v>55</v>
      </c>
      <c r="N244" s="9" t="s">
        <v>55</v>
      </c>
      <c r="O244" s="9" t="s">
        <v>55</v>
      </c>
      <c r="P244" s="9" t="s">
        <v>55</v>
      </c>
      <c r="Q244" s="9" t="s">
        <v>55</v>
      </c>
      <c r="R244" s="9" t="s">
        <v>55</v>
      </c>
      <c r="S244" s="9" t="s">
        <v>55</v>
      </c>
      <c r="T244" s="9" t="s">
        <v>55</v>
      </c>
      <c r="U244" s="9" t="s">
        <v>55</v>
      </c>
      <c r="V244" s="9" t="s">
        <v>55</v>
      </c>
      <c r="W244" s="9" t="s">
        <v>55</v>
      </c>
      <c r="X244" s="9" t="s">
        <v>55</v>
      </c>
      <c r="Y244" s="9" t="s">
        <v>55</v>
      </c>
      <c r="Z244" s="9" t="s">
        <v>55</v>
      </c>
      <c r="AA244" s="28" t="s">
        <v>57</v>
      </c>
      <c r="AB244" s="35"/>
      <c r="AC244" s="35"/>
      <c r="AD244" s="29" t="s">
        <v>57</v>
      </c>
      <c r="AH244" s="43" t="s">
        <v>545</v>
      </c>
    </row>
    <row r="245" spans="1:34" ht="15.75" customHeight="1" x14ac:dyDescent="0.25">
      <c r="A245" s="41" t="s">
        <v>422</v>
      </c>
      <c r="B245" s="24" t="str">
        <f t="shared" si="3"/>
        <v>***.792.222-**</v>
      </c>
      <c r="C245" s="42" t="s">
        <v>546</v>
      </c>
      <c r="D245" s="42" t="s">
        <v>424</v>
      </c>
      <c r="E245" s="12" t="s">
        <v>55</v>
      </c>
      <c r="F245" s="12" t="s">
        <v>55</v>
      </c>
      <c r="G245" s="33">
        <v>150</v>
      </c>
      <c r="H245" s="34" t="s">
        <v>425</v>
      </c>
      <c r="I245" s="9" t="s">
        <v>55</v>
      </c>
      <c r="J245" s="9" t="s">
        <v>55</v>
      </c>
      <c r="K245" s="9" t="s">
        <v>55</v>
      </c>
      <c r="L245" s="9" t="s">
        <v>55</v>
      </c>
      <c r="M245" s="9" t="s">
        <v>55</v>
      </c>
      <c r="N245" s="9" t="s">
        <v>55</v>
      </c>
      <c r="O245" s="9" t="s">
        <v>55</v>
      </c>
      <c r="P245" s="9" t="s">
        <v>55</v>
      </c>
      <c r="Q245" s="9" t="s">
        <v>55</v>
      </c>
      <c r="R245" s="9" t="s">
        <v>55</v>
      </c>
      <c r="S245" s="9" t="s">
        <v>55</v>
      </c>
      <c r="T245" s="9" t="s">
        <v>55</v>
      </c>
      <c r="U245" s="9" t="s">
        <v>55</v>
      </c>
      <c r="V245" s="9" t="s">
        <v>55</v>
      </c>
      <c r="W245" s="9" t="s">
        <v>55</v>
      </c>
      <c r="X245" s="9" t="s">
        <v>55</v>
      </c>
      <c r="Y245" s="9" t="s">
        <v>55</v>
      </c>
      <c r="Z245" s="9" t="s">
        <v>55</v>
      </c>
      <c r="AA245" s="28" t="s">
        <v>57</v>
      </c>
      <c r="AB245" s="35"/>
      <c r="AC245" s="35"/>
      <c r="AD245" s="29" t="s">
        <v>57</v>
      </c>
      <c r="AH245" s="43" t="s">
        <v>547</v>
      </c>
    </row>
    <row r="246" spans="1:34" ht="15.75" customHeight="1" x14ac:dyDescent="0.25">
      <c r="A246" s="41" t="s">
        <v>422</v>
      </c>
      <c r="B246" s="24" t="str">
        <f t="shared" si="3"/>
        <v>***.960.362-**</v>
      </c>
      <c r="C246" s="42" t="s">
        <v>548</v>
      </c>
      <c r="D246" s="42" t="s">
        <v>433</v>
      </c>
      <c r="E246" s="12" t="s">
        <v>55</v>
      </c>
      <c r="F246" s="12" t="s">
        <v>55</v>
      </c>
      <c r="G246" s="45">
        <v>150</v>
      </c>
      <c r="H246" s="46" t="s">
        <v>425</v>
      </c>
      <c r="I246" s="47" t="s">
        <v>55</v>
      </c>
      <c r="J246" s="47" t="s">
        <v>55</v>
      </c>
      <c r="K246" s="47" t="s">
        <v>55</v>
      </c>
      <c r="L246" s="47" t="s">
        <v>55</v>
      </c>
      <c r="M246" s="47" t="s">
        <v>55</v>
      </c>
      <c r="N246" s="47" t="s">
        <v>55</v>
      </c>
      <c r="O246" s="47" t="s">
        <v>55</v>
      </c>
      <c r="P246" s="47" t="s">
        <v>55</v>
      </c>
      <c r="Q246" s="47" t="s">
        <v>55</v>
      </c>
      <c r="R246" s="47" t="s">
        <v>55</v>
      </c>
      <c r="S246" s="47" t="s">
        <v>55</v>
      </c>
      <c r="T246" s="47" t="s">
        <v>55</v>
      </c>
      <c r="U246" s="47" t="s">
        <v>55</v>
      </c>
      <c r="V246" s="47" t="s">
        <v>55</v>
      </c>
      <c r="W246" s="47" t="s">
        <v>55</v>
      </c>
      <c r="X246" s="47" t="s">
        <v>55</v>
      </c>
      <c r="Y246" s="47" t="s">
        <v>55</v>
      </c>
      <c r="Z246" s="47" t="s">
        <v>55</v>
      </c>
      <c r="AA246" s="28" t="s">
        <v>57</v>
      </c>
      <c r="AB246" s="48"/>
      <c r="AC246" s="48"/>
      <c r="AD246" s="29" t="s">
        <v>57</v>
      </c>
      <c r="AH246" s="43" t="s">
        <v>549</v>
      </c>
    </row>
    <row r="247" spans="1:34" ht="15.75" customHeight="1" x14ac:dyDescent="0.25">
      <c r="A247" s="49" t="s">
        <v>550</v>
      </c>
      <c r="B247" s="24" t="str">
        <f t="shared" si="3"/>
        <v>***.515.792-**</v>
      </c>
      <c r="C247" s="50" t="s">
        <v>551</v>
      </c>
      <c r="D247" s="42" t="s">
        <v>424</v>
      </c>
      <c r="E247" s="51">
        <v>200</v>
      </c>
      <c r="F247" s="52" t="s">
        <v>552</v>
      </c>
      <c r="G247" s="53" t="s">
        <v>55</v>
      </c>
      <c r="H247" s="53" t="s">
        <v>55</v>
      </c>
      <c r="I247" s="53" t="s">
        <v>55</v>
      </c>
      <c r="J247" s="53" t="s">
        <v>55</v>
      </c>
      <c r="K247" s="53" t="s">
        <v>55</v>
      </c>
      <c r="L247" s="53" t="s">
        <v>55</v>
      </c>
      <c r="M247" s="53" t="s">
        <v>55</v>
      </c>
      <c r="N247" s="53" t="s">
        <v>55</v>
      </c>
      <c r="O247" s="53" t="s">
        <v>55</v>
      </c>
      <c r="P247" s="53" t="s">
        <v>55</v>
      </c>
      <c r="Q247" s="53" t="s">
        <v>55</v>
      </c>
      <c r="R247" s="53" t="s">
        <v>55</v>
      </c>
      <c r="S247" s="53" t="s">
        <v>55</v>
      </c>
      <c r="T247" s="53" t="s">
        <v>55</v>
      </c>
      <c r="U247" s="53" t="s">
        <v>55</v>
      </c>
      <c r="V247" s="53" t="s">
        <v>55</v>
      </c>
      <c r="W247" s="53" t="s">
        <v>55</v>
      </c>
      <c r="X247" s="53" t="s">
        <v>55</v>
      </c>
      <c r="Y247" s="53" t="s">
        <v>55</v>
      </c>
      <c r="Z247" s="53" t="s">
        <v>55</v>
      </c>
      <c r="AA247" s="35"/>
      <c r="AB247" s="35" t="s">
        <v>57</v>
      </c>
      <c r="AC247" s="35"/>
      <c r="AD247" s="29" t="s">
        <v>57</v>
      </c>
      <c r="AH247" s="54" t="s">
        <v>553</v>
      </c>
    </row>
    <row r="248" spans="1:34" ht="15.75" customHeight="1" x14ac:dyDescent="0.25">
      <c r="A248" s="49" t="s">
        <v>550</v>
      </c>
      <c r="B248" s="24" t="str">
        <f t="shared" si="3"/>
        <v>***.967.922-**</v>
      </c>
      <c r="C248" s="50" t="s">
        <v>554</v>
      </c>
      <c r="D248" s="42" t="s">
        <v>433</v>
      </c>
      <c r="E248" s="51">
        <v>200</v>
      </c>
      <c r="F248" s="52" t="s">
        <v>552</v>
      </c>
      <c r="G248" s="53" t="s">
        <v>55</v>
      </c>
      <c r="H248" s="53" t="s">
        <v>55</v>
      </c>
      <c r="I248" s="53" t="s">
        <v>55</v>
      </c>
      <c r="J248" s="53" t="s">
        <v>55</v>
      </c>
      <c r="K248" s="53" t="s">
        <v>55</v>
      </c>
      <c r="L248" s="53" t="s">
        <v>55</v>
      </c>
      <c r="M248" s="53" t="s">
        <v>55</v>
      </c>
      <c r="N248" s="53" t="s">
        <v>55</v>
      </c>
      <c r="O248" s="53" t="s">
        <v>55</v>
      </c>
      <c r="P248" s="53" t="s">
        <v>55</v>
      </c>
      <c r="Q248" s="53" t="s">
        <v>55</v>
      </c>
      <c r="R248" s="53" t="s">
        <v>55</v>
      </c>
      <c r="S248" s="53" t="s">
        <v>55</v>
      </c>
      <c r="T248" s="53" t="s">
        <v>55</v>
      </c>
      <c r="U248" s="53" t="s">
        <v>55</v>
      </c>
      <c r="V248" s="53" t="s">
        <v>55</v>
      </c>
      <c r="W248" s="53" t="s">
        <v>55</v>
      </c>
      <c r="X248" s="53" t="s">
        <v>55</v>
      </c>
      <c r="Y248" s="53" t="s">
        <v>55</v>
      </c>
      <c r="Z248" s="53" t="s">
        <v>55</v>
      </c>
      <c r="AA248" s="35" t="s">
        <v>57</v>
      </c>
      <c r="AB248" s="35"/>
      <c r="AC248" s="35"/>
      <c r="AD248" s="29" t="s">
        <v>57</v>
      </c>
      <c r="AH248" s="54" t="s">
        <v>555</v>
      </c>
    </row>
    <row r="249" spans="1:34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4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4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4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4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4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4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4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sheetProtection algorithmName="SHA-512" hashValue="z/toeGbjM1b+7I/Ruh3krKWE+4JXK/5J8lLWCt+D9kBAZMjMhB5rlxPOCNkvCkFKDPCYqpvC/D6hTEmZNplqiw==" saltValue="shbU3Ipr3eV1V3jErnCRbQ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/>
  </sheetViews>
  <sheetFormatPr defaultRowHeight="15" customHeight="1" x14ac:dyDescent="0.2"/>
  <cols>
    <col min="1" max="1" width="15.625" bestFit="1" customWidth="1"/>
    <col min="2" max="2" width="14" customWidth="1"/>
    <col min="3" max="3" width="27.5" customWidth="1"/>
    <col min="4" max="4" width="48.75" bestFit="1" customWidth="1"/>
    <col min="5" max="5" width="8.625" hidden="1" customWidth="1"/>
    <col min="6" max="6" width="8.75" hidden="1" customWidth="1"/>
    <col min="7" max="7" width="8.5" customWidth="1"/>
    <col min="8" max="8" width="17.25" customWidth="1"/>
    <col min="9" max="10" width="8.75" hidden="1" customWidth="1"/>
    <col min="11" max="11" width="0.125" hidden="1" customWidth="1"/>
    <col min="12" max="12" width="9.125" hidden="1" customWidth="1"/>
    <col min="13" max="13" width="8.875" hidden="1" customWidth="1"/>
    <col min="14" max="14" width="9.375" hidden="1" customWidth="1"/>
    <col min="15" max="16" width="7.875" hidden="1" customWidth="1"/>
    <col min="17" max="17" width="7.625" hidden="1" customWidth="1"/>
    <col min="18" max="19" width="8.75" hidden="1" customWidth="1"/>
    <col min="20" max="20" width="8.5" hidden="1" customWidth="1"/>
    <col min="21" max="23" width="8.375" hidden="1" customWidth="1"/>
    <col min="24" max="24" width="10.125" hidden="1" customWidth="1"/>
    <col min="25" max="25" width="9.625" hidden="1" customWidth="1"/>
    <col min="26" max="26" width="10.5" hidden="1" customWidth="1"/>
    <col min="27" max="28" width="10.375" customWidth="1"/>
    <col min="29" max="30" width="7.875" customWidth="1"/>
    <col min="31" max="1024" width="13.375" customWidth="1"/>
    <col min="1025" max="1025" width="9" customWidth="1"/>
  </cols>
  <sheetData>
    <row r="1" spans="1:34" ht="95.25" customHeight="1" x14ac:dyDescent="0.2">
      <c r="A1" s="1"/>
      <c r="B1" s="18" t="s">
        <v>29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4" ht="12.75" customHeight="1" x14ac:dyDescent="0.2">
      <c r="A2" s="55" t="s">
        <v>30</v>
      </c>
      <c r="B2" s="56" t="s">
        <v>31</v>
      </c>
      <c r="C2" s="55" t="s">
        <v>32</v>
      </c>
      <c r="D2" s="55" t="s">
        <v>33</v>
      </c>
      <c r="E2" s="55" t="s">
        <v>34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 t="s">
        <v>35</v>
      </c>
      <c r="AB2" s="55"/>
      <c r="AC2" s="55" t="s">
        <v>36</v>
      </c>
      <c r="AD2" s="55"/>
    </row>
    <row r="3" spans="1:34" ht="28.5" customHeight="1" x14ac:dyDescent="0.2">
      <c r="A3" s="55"/>
      <c r="B3" s="56"/>
      <c r="C3" s="55"/>
      <c r="D3" s="55"/>
      <c r="E3" s="57" t="s">
        <v>37</v>
      </c>
      <c r="F3" s="57"/>
      <c r="G3" s="57" t="s">
        <v>38</v>
      </c>
      <c r="H3" s="57"/>
      <c r="I3" s="57" t="s">
        <v>39</v>
      </c>
      <c r="J3" s="57"/>
      <c r="K3" s="58" t="s">
        <v>40</v>
      </c>
      <c r="L3" s="58"/>
      <c r="M3" s="58" t="s">
        <v>41</v>
      </c>
      <c r="N3" s="58"/>
      <c r="O3" s="58" t="s">
        <v>42</v>
      </c>
      <c r="P3" s="58"/>
      <c r="Q3" s="58" t="s">
        <v>43</v>
      </c>
      <c r="R3" s="58"/>
      <c r="S3" s="58" t="s">
        <v>44</v>
      </c>
      <c r="T3" s="58"/>
      <c r="U3" s="58" t="s">
        <v>45</v>
      </c>
      <c r="V3" s="58"/>
      <c r="W3" s="58" t="s">
        <v>46</v>
      </c>
      <c r="X3" s="58"/>
      <c r="Y3" s="58" t="s">
        <v>47</v>
      </c>
      <c r="Z3" s="58"/>
      <c r="AA3" s="59" t="s">
        <v>48</v>
      </c>
      <c r="AB3" s="59" t="s">
        <v>49</v>
      </c>
      <c r="AC3" s="59" t="s">
        <v>48</v>
      </c>
      <c r="AD3" s="59" t="s">
        <v>49</v>
      </c>
    </row>
    <row r="4" spans="1:34" ht="15.75" customHeight="1" x14ac:dyDescent="0.2">
      <c r="A4" s="55"/>
      <c r="B4" s="56"/>
      <c r="C4" s="55"/>
      <c r="D4" s="55"/>
      <c r="E4" s="22" t="s">
        <v>50</v>
      </c>
      <c r="F4" s="22" t="s">
        <v>51</v>
      </c>
      <c r="G4" s="22" t="s">
        <v>50</v>
      </c>
      <c r="H4" s="22" t="s">
        <v>51</v>
      </c>
      <c r="I4" s="22" t="s">
        <v>50</v>
      </c>
      <c r="J4" s="22" t="s">
        <v>51</v>
      </c>
      <c r="K4" s="22" t="s">
        <v>50</v>
      </c>
      <c r="L4" s="22" t="s">
        <v>51</v>
      </c>
      <c r="M4" s="22" t="s">
        <v>50</v>
      </c>
      <c r="N4" s="22" t="s">
        <v>51</v>
      </c>
      <c r="O4" s="22" t="s">
        <v>50</v>
      </c>
      <c r="P4" s="22" t="s">
        <v>51</v>
      </c>
      <c r="Q4" s="22" t="s">
        <v>50</v>
      </c>
      <c r="R4" s="22" t="s">
        <v>51</v>
      </c>
      <c r="S4" s="22" t="s">
        <v>50</v>
      </c>
      <c r="T4" s="22" t="s">
        <v>51</v>
      </c>
      <c r="U4" s="22" t="s">
        <v>50</v>
      </c>
      <c r="V4" s="22" t="s">
        <v>51</v>
      </c>
      <c r="W4" s="23" t="s">
        <v>50</v>
      </c>
      <c r="X4" s="23" t="s">
        <v>51</v>
      </c>
      <c r="Y4" s="23" t="s">
        <v>50</v>
      </c>
      <c r="Z4" s="23" t="s">
        <v>51</v>
      </c>
      <c r="AA4" s="59"/>
      <c r="AB4" s="59"/>
      <c r="AC4" s="59"/>
      <c r="AD4" s="59"/>
    </row>
    <row r="5" spans="1:34" ht="15.75" customHeight="1" x14ac:dyDescent="0.25">
      <c r="A5" s="60" t="s">
        <v>52</v>
      </c>
      <c r="B5" s="61" t="str">
        <f t="shared" ref="B5:B11" si="0">CONCATENATE("***.",MID(AH5,5,7),"-**")</f>
        <v>***.155.882-**</v>
      </c>
      <c r="C5" s="62" t="s">
        <v>556</v>
      </c>
      <c r="D5" s="62" t="s">
        <v>557</v>
      </c>
      <c r="E5" s="63" t="s">
        <v>55</v>
      </c>
      <c r="F5" s="61" t="s">
        <v>55</v>
      </c>
      <c r="G5" s="64" t="s">
        <v>558</v>
      </c>
      <c r="H5" s="65" t="s">
        <v>559</v>
      </c>
      <c r="I5" s="65" t="s">
        <v>55</v>
      </c>
      <c r="J5" s="65" t="s">
        <v>55</v>
      </c>
      <c r="K5" s="65" t="s">
        <v>55</v>
      </c>
      <c r="L5" s="65" t="s">
        <v>55</v>
      </c>
      <c r="M5" s="65" t="s">
        <v>55</v>
      </c>
      <c r="N5" s="65" t="s">
        <v>55</v>
      </c>
      <c r="O5" s="65" t="s">
        <v>55</v>
      </c>
      <c r="P5" s="65" t="s">
        <v>55</v>
      </c>
      <c r="Q5" s="65" t="s">
        <v>55</v>
      </c>
      <c r="R5" s="65" t="s">
        <v>55</v>
      </c>
      <c r="S5" s="65" t="s">
        <v>55</v>
      </c>
      <c r="T5" s="65" t="s">
        <v>55</v>
      </c>
      <c r="U5" s="65" t="s">
        <v>55</v>
      </c>
      <c r="V5" s="65" t="s">
        <v>55</v>
      </c>
      <c r="W5" s="65" t="s">
        <v>55</v>
      </c>
      <c r="X5" s="65" t="s">
        <v>55</v>
      </c>
      <c r="Y5" s="65" t="s">
        <v>55</v>
      </c>
      <c r="Z5" s="65" t="s">
        <v>55</v>
      </c>
      <c r="AA5" s="66"/>
      <c r="AB5" s="66" t="s">
        <v>57</v>
      </c>
      <c r="AC5" s="66"/>
      <c r="AD5" s="66" t="s">
        <v>57</v>
      </c>
      <c r="AH5" s="67" t="s">
        <v>560</v>
      </c>
    </row>
    <row r="6" spans="1:34" ht="15.75" customHeight="1" x14ac:dyDescent="0.25">
      <c r="A6" s="68" t="s">
        <v>52</v>
      </c>
      <c r="B6" s="61" t="str">
        <f t="shared" si="0"/>
        <v>***.905.062-**</v>
      </c>
      <c r="C6" s="69" t="s">
        <v>561</v>
      </c>
      <c r="D6" s="69" t="s">
        <v>557</v>
      </c>
      <c r="E6" s="70" t="s">
        <v>55</v>
      </c>
      <c r="F6" s="70" t="s">
        <v>55</v>
      </c>
      <c r="G6" s="71" t="s">
        <v>558</v>
      </c>
      <c r="H6" s="72" t="s">
        <v>56</v>
      </c>
      <c r="I6" s="73" t="s">
        <v>55</v>
      </c>
      <c r="J6" s="73" t="s">
        <v>55</v>
      </c>
      <c r="K6" s="73" t="s">
        <v>55</v>
      </c>
      <c r="L6" s="73" t="s">
        <v>55</v>
      </c>
      <c r="M6" s="73" t="s">
        <v>55</v>
      </c>
      <c r="N6" s="73" t="s">
        <v>55</v>
      </c>
      <c r="O6" s="73" t="s">
        <v>55</v>
      </c>
      <c r="P6" s="73" t="s">
        <v>55</v>
      </c>
      <c r="Q6" s="73" t="s">
        <v>55</v>
      </c>
      <c r="R6" s="73" t="s">
        <v>55</v>
      </c>
      <c r="S6" s="73" t="s">
        <v>55</v>
      </c>
      <c r="T6" s="73" t="s">
        <v>55</v>
      </c>
      <c r="U6" s="73" t="s">
        <v>55</v>
      </c>
      <c r="V6" s="73" t="s">
        <v>55</v>
      </c>
      <c r="W6" s="73" t="s">
        <v>55</v>
      </c>
      <c r="X6" s="73" t="s">
        <v>55</v>
      </c>
      <c r="Y6" s="73" t="s">
        <v>55</v>
      </c>
      <c r="Z6" s="73" t="s">
        <v>55</v>
      </c>
      <c r="AA6" s="74" t="s">
        <v>57</v>
      </c>
      <c r="AB6" s="74"/>
      <c r="AC6" s="74"/>
      <c r="AD6" s="74" t="s">
        <v>57</v>
      </c>
      <c r="AH6" s="67" t="s">
        <v>562</v>
      </c>
    </row>
    <row r="7" spans="1:34" ht="15.75" customHeight="1" x14ac:dyDescent="0.25">
      <c r="A7" s="68" t="s">
        <v>52</v>
      </c>
      <c r="B7" s="61" t="str">
        <f t="shared" si="0"/>
        <v>***.383.102-**</v>
      </c>
      <c r="C7" s="69" t="s">
        <v>563</v>
      </c>
      <c r="D7" s="69" t="s">
        <v>557</v>
      </c>
      <c r="E7" s="63" t="s">
        <v>55</v>
      </c>
      <c r="F7" s="61" t="s">
        <v>55</v>
      </c>
      <c r="G7" s="71" t="s">
        <v>558</v>
      </c>
      <c r="H7" s="72" t="s">
        <v>80</v>
      </c>
      <c r="I7" s="73" t="s">
        <v>55</v>
      </c>
      <c r="J7" s="73" t="s">
        <v>55</v>
      </c>
      <c r="K7" s="73" t="s">
        <v>55</v>
      </c>
      <c r="L7" s="73" t="s">
        <v>55</v>
      </c>
      <c r="M7" s="73" t="s">
        <v>55</v>
      </c>
      <c r="N7" s="73" t="s">
        <v>55</v>
      </c>
      <c r="O7" s="73" t="s">
        <v>55</v>
      </c>
      <c r="P7" s="73" t="s">
        <v>55</v>
      </c>
      <c r="Q7" s="73" t="s">
        <v>55</v>
      </c>
      <c r="R7" s="73" t="s">
        <v>55</v>
      </c>
      <c r="S7" s="73" t="s">
        <v>55</v>
      </c>
      <c r="T7" s="73" t="s">
        <v>55</v>
      </c>
      <c r="U7" s="73" t="s">
        <v>55</v>
      </c>
      <c r="V7" s="73" t="s">
        <v>55</v>
      </c>
      <c r="W7" s="73" t="s">
        <v>55</v>
      </c>
      <c r="X7" s="73" t="s">
        <v>55</v>
      </c>
      <c r="Y7" s="73" t="s">
        <v>55</v>
      </c>
      <c r="Z7" s="73" t="s">
        <v>55</v>
      </c>
      <c r="AA7" s="74"/>
      <c r="AB7" s="74" t="s">
        <v>57</v>
      </c>
      <c r="AC7" s="74"/>
      <c r="AD7" s="74" t="s">
        <v>57</v>
      </c>
      <c r="AH7" s="67" t="s">
        <v>564</v>
      </c>
    </row>
    <row r="8" spans="1:34" ht="15.75" customHeight="1" x14ac:dyDescent="0.25">
      <c r="A8" s="68" t="s">
        <v>52</v>
      </c>
      <c r="B8" s="61" t="str">
        <f t="shared" si="0"/>
        <v>***.499.062-**</v>
      </c>
      <c r="C8" s="69" t="s">
        <v>565</v>
      </c>
      <c r="D8" s="69" t="s">
        <v>557</v>
      </c>
      <c r="E8" s="70" t="s">
        <v>55</v>
      </c>
      <c r="F8" s="75" t="s">
        <v>55</v>
      </c>
      <c r="G8" s="71" t="s">
        <v>558</v>
      </c>
      <c r="H8" s="72" t="s">
        <v>80</v>
      </c>
      <c r="I8" s="73" t="s">
        <v>55</v>
      </c>
      <c r="J8" s="73" t="s">
        <v>55</v>
      </c>
      <c r="K8" s="73" t="s">
        <v>55</v>
      </c>
      <c r="L8" s="73" t="s">
        <v>55</v>
      </c>
      <c r="M8" s="73" t="s">
        <v>55</v>
      </c>
      <c r="N8" s="73" t="s">
        <v>55</v>
      </c>
      <c r="O8" s="73" t="s">
        <v>55</v>
      </c>
      <c r="P8" s="73" t="s">
        <v>55</v>
      </c>
      <c r="Q8" s="73" t="s">
        <v>55</v>
      </c>
      <c r="R8" s="73" t="s">
        <v>55</v>
      </c>
      <c r="S8" s="73" t="s">
        <v>55</v>
      </c>
      <c r="T8" s="73" t="s">
        <v>55</v>
      </c>
      <c r="U8" s="73" t="s">
        <v>55</v>
      </c>
      <c r="V8" s="73" t="s">
        <v>55</v>
      </c>
      <c r="W8" s="73" t="s">
        <v>55</v>
      </c>
      <c r="X8" s="73" t="s">
        <v>55</v>
      </c>
      <c r="Y8" s="73" t="s">
        <v>55</v>
      </c>
      <c r="Z8" s="73" t="s">
        <v>55</v>
      </c>
      <c r="AA8" s="74" t="s">
        <v>57</v>
      </c>
      <c r="AB8" s="74"/>
      <c r="AC8" s="74"/>
      <c r="AD8" s="74" t="s">
        <v>57</v>
      </c>
      <c r="AH8" s="67" t="s">
        <v>566</v>
      </c>
    </row>
    <row r="9" spans="1:34" ht="15.75" customHeight="1" x14ac:dyDescent="0.25">
      <c r="A9" s="68" t="s">
        <v>52</v>
      </c>
      <c r="B9" s="61" t="str">
        <f t="shared" si="0"/>
        <v>***.448.862-**</v>
      </c>
      <c r="C9" s="69" t="s">
        <v>567</v>
      </c>
      <c r="D9" s="69" t="s">
        <v>557</v>
      </c>
      <c r="E9" s="63" t="s">
        <v>55</v>
      </c>
      <c r="F9" s="75" t="s">
        <v>55</v>
      </c>
      <c r="G9" s="71" t="s">
        <v>558</v>
      </c>
      <c r="H9" s="72" t="s">
        <v>80</v>
      </c>
      <c r="I9" s="73" t="s">
        <v>55</v>
      </c>
      <c r="J9" s="73" t="s">
        <v>55</v>
      </c>
      <c r="K9" s="73" t="s">
        <v>55</v>
      </c>
      <c r="L9" s="73" t="s">
        <v>55</v>
      </c>
      <c r="M9" s="73" t="s">
        <v>55</v>
      </c>
      <c r="N9" s="73" t="s">
        <v>55</v>
      </c>
      <c r="O9" s="73" t="s">
        <v>55</v>
      </c>
      <c r="P9" s="73" t="s">
        <v>55</v>
      </c>
      <c r="Q9" s="73" t="s">
        <v>55</v>
      </c>
      <c r="R9" s="73" t="s">
        <v>55</v>
      </c>
      <c r="S9" s="73" t="s">
        <v>55</v>
      </c>
      <c r="T9" s="73" t="s">
        <v>55</v>
      </c>
      <c r="U9" s="73" t="s">
        <v>55</v>
      </c>
      <c r="V9" s="73" t="s">
        <v>55</v>
      </c>
      <c r="W9" s="73" t="s">
        <v>55</v>
      </c>
      <c r="X9" s="73" t="s">
        <v>55</v>
      </c>
      <c r="Y9" s="73" t="s">
        <v>55</v>
      </c>
      <c r="Z9" s="73" t="s">
        <v>55</v>
      </c>
      <c r="AA9" s="74"/>
      <c r="AB9" s="74" t="s">
        <v>57</v>
      </c>
      <c r="AC9" s="74" t="s">
        <v>57</v>
      </c>
      <c r="AD9" s="74"/>
      <c r="AH9" s="67" t="s">
        <v>568</v>
      </c>
    </row>
    <row r="10" spans="1:34" ht="15.75" customHeight="1" x14ac:dyDescent="0.25">
      <c r="A10" s="68" t="s">
        <v>422</v>
      </c>
      <c r="B10" s="61" t="str">
        <f t="shared" si="0"/>
        <v>***.881.072-**</v>
      </c>
      <c r="C10" s="76" t="s">
        <v>569</v>
      </c>
      <c r="D10" s="76" t="s">
        <v>570</v>
      </c>
      <c r="E10" s="70" t="s">
        <v>55</v>
      </c>
      <c r="F10" s="75" t="s">
        <v>55</v>
      </c>
      <c r="G10" s="71" t="s">
        <v>558</v>
      </c>
      <c r="H10" s="72" t="s">
        <v>56</v>
      </c>
      <c r="I10" s="73" t="s">
        <v>55</v>
      </c>
      <c r="J10" s="73" t="s">
        <v>55</v>
      </c>
      <c r="K10" s="73" t="s">
        <v>55</v>
      </c>
      <c r="L10" s="73" t="s">
        <v>55</v>
      </c>
      <c r="M10" s="73" t="s">
        <v>55</v>
      </c>
      <c r="N10" s="73" t="s">
        <v>55</v>
      </c>
      <c r="O10" s="73" t="s">
        <v>55</v>
      </c>
      <c r="P10" s="73" t="s">
        <v>55</v>
      </c>
      <c r="Q10" s="73" t="s">
        <v>55</v>
      </c>
      <c r="R10" s="73" t="s">
        <v>55</v>
      </c>
      <c r="S10" s="73" t="s">
        <v>55</v>
      </c>
      <c r="T10" s="73" t="s">
        <v>55</v>
      </c>
      <c r="U10" s="73" t="s">
        <v>55</v>
      </c>
      <c r="V10" s="73" t="s">
        <v>55</v>
      </c>
      <c r="W10" s="73" t="s">
        <v>55</v>
      </c>
      <c r="X10" s="73" t="s">
        <v>55</v>
      </c>
      <c r="Y10" s="73" t="s">
        <v>55</v>
      </c>
      <c r="Z10" s="73" t="s">
        <v>55</v>
      </c>
      <c r="AA10" s="74" t="s">
        <v>57</v>
      </c>
      <c r="AB10" s="74"/>
      <c r="AC10" s="74"/>
      <c r="AD10" s="74" t="s">
        <v>57</v>
      </c>
      <c r="AH10" s="77" t="s">
        <v>571</v>
      </c>
    </row>
    <row r="11" spans="1:34" ht="15.75" customHeight="1" x14ac:dyDescent="0.25">
      <c r="A11" s="68" t="s">
        <v>422</v>
      </c>
      <c r="B11" s="61" t="str">
        <f t="shared" si="0"/>
        <v>***.191.163-**</v>
      </c>
      <c r="C11" s="76" t="s">
        <v>572</v>
      </c>
      <c r="D11" s="76" t="s">
        <v>570</v>
      </c>
      <c r="E11" s="63" t="s">
        <v>55</v>
      </c>
      <c r="F11" s="75" t="s">
        <v>55</v>
      </c>
      <c r="G11" s="71" t="s">
        <v>558</v>
      </c>
      <c r="H11" s="72" t="s">
        <v>56</v>
      </c>
      <c r="I11" s="73" t="s">
        <v>55</v>
      </c>
      <c r="J11" s="73" t="s">
        <v>55</v>
      </c>
      <c r="K11" s="73" t="s">
        <v>55</v>
      </c>
      <c r="L11" s="73" t="s">
        <v>55</v>
      </c>
      <c r="M11" s="73" t="s">
        <v>55</v>
      </c>
      <c r="N11" s="73" t="s">
        <v>55</v>
      </c>
      <c r="O11" s="73" t="s">
        <v>55</v>
      </c>
      <c r="P11" s="73" t="s">
        <v>55</v>
      </c>
      <c r="Q11" s="73" t="s">
        <v>55</v>
      </c>
      <c r="R11" s="73" t="s">
        <v>55</v>
      </c>
      <c r="S11" s="73" t="s">
        <v>55</v>
      </c>
      <c r="T11" s="73" t="s">
        <v>55</v>
      </c>
      <c r="U11" s="73" t="s">
        <v>55</v>
      </c>
      <c r="V11" s="73" t="s">
        <v>55</v>
      </c>
      <c r="W11" s="73" t="s">
        <v>55</v>
      </c>
      <c r="X11" s="73" t="s">
        <v>55</v>
      </c>
      <c r="Y11" s="73" t="s">
        <v>55</v>
      </c>
      <c r="Z11" s="73" t="s">
        <v>55</v>
      </c>
      <c r="AA11" s="74"/>
      <c r="AB11" s="74" t="s">
        <v>57</v>
      </c>
      <c r="AC11" s="74"/>
      <c r="AD11" s="74" t="s">
        <v>57</v>
      </c>
      <c r="AH11" s="77" t="s">
        <v>573</v>
      </c>
    </row>
    <row r="12" spans="1:34" ht="15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4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4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4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4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sheetProtection algorithmName="SHA-512" hashValue="1U4i2WznmWtsskuLYjnYE9HmC4Iv/kzJTOGi4tbuwxgoW11zAMZLo8MC6+bEbgBarV9lJ3426raF6ta3j8pP7A==" saltValue="nolaFbNTzq2ANhMkv5YAFg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00"/>
  <sheetViews>
    <sheetView workbookViewId="0"/>
  </sheetViews>
  <sheetFormatPr defaultRowHeight="15" customHeight="1" x14ac:dyDescent="0.2"/>
  <cols>
    <col min="1" max="1" width="23.375" bestFit="1" customWidth="1"/>
    <col min="2" max="2" width="13.75" customWidth="1"/>
    <col min="3" max="3" width="31.5" bestFit="1" customWidth="1"/>
    <col min="4" max="4" width="41.25" bestFit="1" customWidth="1"/>
    <col min="5" max="5" width="8.625" customWidth="1"/>
    <col min="6" max="6" width="9.375" customWidth="1"/>
    <col min="7" max="7" width="8.5" customWidth="1"/>
    <col min="8" max="8" width="9.75" customWidth="1"/>
    <col min="9" max="9" width="8.75" hidden="1" customWidth="1"/>
    <col min="10" max="10" width="8.625" hidden="1" customWidth="1"/>
    <col min="11" max="12" width="9.125" hidden="1" customWidth="1"/>
    <col min="13" max="13" width="8.875" hidden="1" customWidth="1"/>
    <col min="14" max="14" width="9.375" hidden="1" customWidth="1"/>
    <col min="15" max="16" width="7.875" hidden="1" customWidth="1"/>
    <col min="17" max="17" width="7.625" hidden="1" customWidth="1"/>
    <col min="18" max="19" width="8.75" hidden="1" customWidth="1"/>
    <col min="20" max="20" width="8.5" hidden="1" customWidth="1"/>
    <col min="21" max="23" width="8.375" hidden="1" customWidth="1"/>
    <col min="24" max="24" width="10.125" hidden="1" customWidth="1"/>
    <col min="25" max="25" width="9.625" hidden="1" customWidth="1"/>
    <col min="26" max="26" width="10.5" hidden="1" customWidth="1"/>
    <col min="27" max="28" width="10.375" customWidth="1"/>
    <col min="29" max="30" width="7.875" customWidth="1"/>
    <col min="31" max="1024" width="13.375" customWidth="1"/>
    <col min="1025" max="1025" width="9" customWidth="1"/>
  </cols>
  <sheetData>
    <row r="1" spans="1:34" ht="95.25" customHeight="1" x14ac:dyDescent="0.2">
      <c r="A1" s="1"/>
      <c r="B1" s="18" t="s">
        <v>29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</row>
    <row r="2" spans="1:34" ht="12.75" customHeight="1" x14ac:dyDescent="0.2">
      <c r="A2" s="55" t="s">
        <v>30</v>
      </c>
      <c r="B2" s="56" t="s">
        <v>31</v>
      </c>
      <c r="C2" s="55" t="s">
        <v>32</v>
      </c>
      <c r="D2" s="55" t="s">
        <v>33</v>
      </c>
      <c r="E2" s="55" t="s">
        <v>34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 t="s">
        <v>35</v>
      </c>
      <c r="AB2" s="55"/>
      <c r="AC2" s="55" t="s">
        <v>36</v>
      </c>
      <c r="AD2" s="55"/>
    </row>
    <row r="3" spans="1:34" ht="28.5" customHeight="1" x14ac:dyDescent="0.2">
      <c r="A3" s="55"/>
      <c r="B3" s="56"/>
      <c r="C3" s="55"/>
      <c r="D3" s="55"/>
      <c r="E3" s="57" t="s">
        <v>37</v>
      </c>
      <c r="F3" s="57"/>
      <c r="G3" s="57" t="s">
        <v>38</v>
      </c>
      <c r="H3" s="57"/>
      <c r="I3" s="57" t="s">
        <v>39</v>
      </c>
      <c r="J3" s="57"/>
      <c r="K3" s="58" t="s">
        <v>40</v>
      </c>
      <c r="L3" s="58"/>
      <c r="M3" s="58" t="s">
        <v>41</v>
      </c>
      <c r="N3" s="58"/>
      <c r="O3" s="58" t="s">
        <v>42</v>
      </c>
      <c r="P3" s="58"/>
      <c r="Q3" s="58" t="s">
        <v>43</v>
      </c>
      <c r="R3" s="58"/>
      <c r="S3" s="58" t="s">
        <v>44</v>
      </c>
      <c r="T3" s="58"/>
      <c r="U3" s="58" t="s">
        <v>45</v>
      </c>
      <c r="V3" s="58"/>
      <c r="W3" s="58" t="s">
        <v>46</v>
      </c>
      <c r="X3" s="58"/>
      <c r="Y3" s="58" t="s">
        <v>47</v>
      </c>
      <c r="Z3" s="58"/>
      <c r="AA3" s="59" t="s">
        <v>48</v>
      </c>
      <c r="AB3" s="59" t="s">
        <v>49</v>
      </c>
      <c r="AC3" s="59" t="s">
        <v>48</v>
      </c>
      <c r="AD3" s="59" t="s">
        <v>49</v>
      </c>
    </row>
    <row r="4" spans="1:34" ht="15.75" customHeight="1" x14ac:dyDescent="0.2">
      <c r="A4" s="55"/>
      <c r="B4" s="56"/>
      <c r="C4" s="55"/>
      <c r="D4" s="55"/>
      <c r="E4" s="21" t="s">
        <v>50</v>
      </c>
      <c r="F4" s="21" t="s">
        <v>51</v>
      </c>
      <c r="G4" s="21" t="s">
        <v>50</v>
      </c>
      <c r="H4" s="21" t="s">
        <v>51</v>
      </c>
      <c r="I4" s="21" t="s">
        <v>50</v>
      </c>
      <c r="J4" s="21" t="s">
        <v>51</v>
      </c>
      <c r="K4" s="21" t="s">
        <v>50</v>
      </c>
      <c r="L4" s="21" t="s">
        <v>51</v>
      </c>
      <c r="M4" s="21" t="s">
        <v>50</v>
      </c>
      <c r="N4" s="21" t="s">
        <v>51</v>
      </c>
      <c r="O4" s="21" t="s">
        <v>50</v>
      </c>
      <c r="P4" s="21" t="s">
        <v>51</v>
      </c>
      <c r="Q4" s="21" t="s">
        <v>50</v>
      </c>
      <c r="R4" s="21" t="s">
        <v>51</v>
      </c>
      <c r="S4" s="21" t="s">
        <v>50</v>
      </c>
      <c r="T4" s="21" t="s">
        <v>51</v>
      </c>
      <c r="U4" s="21" t="s">
        <v>50</v>
      </c>
      <c r="V4" s="21" t="s">
        <v>51</v>
      </c>
      <c r="W4" s="78" t="s">
        <v>50</v>
      </c>
      <c r="X4" s="78" t="s">
        <v>51</v>
      </c>
      <c r="Y4" s="78" t="s">
        <v>50</v>
      </c>
      <c r="Z4" s="78" t="s">
        <v>51</v>
      </c>
      <c r="AA4" s="59"/>
      <c r="AB4" s="59"/>
      <c r="AC4" s="59"/>
      <c r="AD4" s="59"/>
    </row>
    <row r="5" spans="1:34" ht="15" customHeight="1" x14ac:dyDescent="0.25">
      <c r="A5" s="60" t="s">
        <v>52</v>
      </c>
      <c r="B5" s="61" t="str">
        <f t="shared" ref="B5:B36" si="0">CONCATENATE("***.",MID(AH5,5,7),"-**")</f>
        <v>***.464.552-**</v>
      </c>
      <c r="C5" s="62" t="s">
        <v>574</v>
      </c>
      <c r="D5" s="62" t="s">
        <v>575</v>
      </c>
      <c r="E5" s="79"/>
      <c r="F5" s="80"/>
      <c r="G5" s="64" t="s">
        <v>558</v>
      </c>
      <c r="H5" s="65" t="s">
        <v>56</v>
      </c>
      <c r="I5" s="65" t="s">
        <v>55</v>
      </c>
      <c r="J5" s="65" t="s">
        <v>55</v>
      </c>
      <c r="K5" s="65" t="s">
        <v>55</v>
      </c>
      <c r="L5" s="65" t="s">
        <v>55</v>
      </c>
      <c r="M5" s="65" t="s">
        <v>55</v>
      </c>
      <c r="N5" s="65" t="s">
        <v>55</v>
      </c>
      <c r="O5" s="65" t="s">
        <v>55</v>
      </c>
      <c r="P5" s="65" t="s">
        <v>55</v>
      </c>
      <c r="Q5" s="65" t="s">
        <v>55</v>
      </c>
      <c r="R5" s="65" t="s">
        <v>55</v>
      </c>
      <c r="S5" s="65" t="s">
        <v>55</v>
      </c>
      <c r="T5" s="65" t="s">
        <v>55</v>
      </c>
      <c r="U5" s="65" t="s">
        <v>55</v>
      </c>
      <c r="V5" s="65" t="s">
        <v>55</v>
      </c>
      <c r="W5" s="65" t="s">
        <v>55</v>
      </c>
      <c r="X5" s="65" t="s">
        <v>55</v>
      </c>
      <c r="Y5" s="65" t="s">
        <v>55</v>
      </c>
      <c r="Z5" s="65" t="s">
        <v>55</v>
      </c>
      <c r="AA5" s="66" t="s">
        <v>57</v>
      </c>
      <c r="AB5" s="81"/>
      <c r="AC5" s="82"/>
      <c r="AD5" s="66" t="s">
        <v>57</v>
      </c>
      <c r="AH5" s="67" t="s">
        <v>576</v>
      </c>
    </row>
    <row r="6" spans="1:34" ht="15" customHeight="1" x14ac:dyDescent="0.25">
      <c r="A6" s="68" t="s">
        <v>52</v>
      </c>
      <c r="B6" s="61" t="str">
        <f t="shared" si="0"/>
        <v>***.743.092-**</v>
      </c>
      <c r="C6" s="69" t="s">
        <v>577</v>
      </c>
      <c r="D6" s="69" t="s">
        <v>578</v>
      </c>
      <c r="E6" s="69"/>
      <c r="F6" s="69"/>
      <c r="G6" s="71" t="s">
        <v>558</v>
      </c>
      <c r="H6" s="73" t="s">
        <v>56</v>
      </c>
      <c r="I6" s="73" t="s">
        <v>55</v>
      </c>
      <c r="J6" s="73" t="s">
        <v>55</v>
      </c>
      <c r="K6" s="73" t="s">
        <v>55</v>
      </c>
      <c r="L6" s="73" t="s">
        <v>55</v>
      </c>
      <c r="M6" s="73" t="s">
        <v>55</v>
      </c>
      <c r="N6" s="73" t="s">
        <v>55</v>
      </c>
      <c r="O6" s="73" t="s">
        <v>55</v>
      </c>
      <c r="P6" s="73" t="s">
        <v>55</v>
      </c>
      <c r="Q6" s="73" t="s">
        <v>55</v>
      </c>
      <c r="R6" s="73" t="s">
        <v>55</v>
      </c>
      <c r="S6" s="73" t="s">
        <v>55</v>
      </c>
      <c r="T6" s="73" t="s">
        <v>55</v>
      </c>
      <c r="U6" s="73" t="s">
        <v>55</v>
      </c>
      <c r="V6" s="73" t="s">
        <v>55</v>
      </c>
      <c r="W6" s="73" t="s">
        <v>55</v>
      </c>
      <c r="X6" s="73" t="s">
        <v>55</v>
      </c>
      <c r="Y6" s="73" t="s">
        <v>55</v>
      </c>
      <c r="Z6" s="73" t="s">
        <v>55</v>
      </c>
      <c r="AA6" s="74" t="s">
        <v>57</v>
      </c>
      <c r="AB6" s="74"/>
      <c r="AC6" s="74"/>
      <c r="AD6" s="74" t="s">
        <v>57</v>
      </c>
      <c r="AH6" s="67" t="s">
        <v>579</v>
      </c>
    </row>
    <row r="7" spans="1:34" ht="15" customHeight="1" x14ac:dyDescent="0.25">
      <c r="A7" s="68" t="s">
        <v>52</v>
      </c>
      <c r="B7" s="61" t="str">
        <f t="shared" si="0"/>
        <v>***.644.782-**</v>
      </c>
      <c r="C7" s="69" t="s">
        <v>580</v>
      </c>
      <c r="D7" s="69" t="s">
        <v>578</v>
      </c>
      <c r="E7" s="69"/>
      <c r="F7" s="69"/>
      <c r="G7" s="71" t="s">
        <v>558</v>
      </c>
      <c r="H7" s="73" t="s">
        <v>56</v>
      </c>
      <c r="I7" s="73" t="s">
        <v>55</v>
      </c>
      <c r="J7" s="73" t="s">
        <v>55</v>
      </c>
      <c r="K7" s="73" t="s">
        <v>55</v>
      </c>
      <c r="L7" s="73" t="s">
        <v>55</v>
      </c>
      <c r="M7" s="73" t="s">
        <v>55</v>
      </c>
      <c r="N7" s="73" t="s">
        <v>55</v>
      </c>
      <c r="O7" s="73" t="s">
        <v>55</v>
      </c>
      <c r="P7" s="73" t="s">
        <v>55</v>
      </c>
      <c r="Q7" s="73" t="s">
        <v>55</v>
      </c>
      <c r="R7" s="73" t="s">
        <v>55</v>
      </c>
      <c r="S7" s="73" t="s">
        <v>55</v>
      </c>
      <c r="T7" s="73" t="s">
        <v>55</v>
      </c>
      <c r="U7" s="73" t="s">
        <v>55</v>
      </c>
      <c r="V7" s="73" t="s">
        <v>55</v>
      </c>
      <c r="W7" s="73" t="s">
        <v>55</v>
      </c>
      <c r="X7" s="73" t="s">
        <v>55</v>
      </c>
      <c r="Y7" s="73" t="s">
        <v>55</v>
      </c>
      <c r="Z7" s="73" t="s">
        <v>55</v>
      </c>
      <c r="AA7" s="74" t="s">
        <v>57</v>
      </c>
      <c r="AB7" s="74"/>
      <c r="AC7" s="74"/>
      <c r="AD7" s="74" t="s">
        <v>57</v>
      </c>
      <c r="AH7" s="67" t="s">
        <v>581</v>
      </c>
    </row>
    <row r="8" spans="1:34" ht="15" customHeight="1" x14ac:dyDescent="0.25">
      <c r="A8" s="68" t="s">
        <v>52</v>
      </c>
      <c r="B8" s="61" t="str">
        <f t="shared" si="0"/>
        <v>***.000.291-**</v>
      </c>
      <c r="C8" s="69" t="s">
        <v>582</v>
      </c>
      <c r="D8" s="69" t="s">
        <v>583</v>
      </c>
      <c r="E8" s="69"/>
      <c r="F8" s="69"/>
      <c r="G8" s="71" t="s">
        <v>558</v>
      </c>
      <c r="H8" s="73" t="s">
        <v>56</v>
      </c>
      <c r="I8" s="73" t="s">
        <v>55</v>
      </c>
      <c r="J8" s="73" t="s">
        <v>55</v>
      </c>
      <c r="K8" s="73" t="s">
        <v>55</v>
      </c>
      <c r="L8" s="73" t="s">
        <v>55</v>
      </c>
      <c r="M8" s="73" t="s">
        <v>55</v>
      </c>
      <c r="N8" s="73" t="s">
        <v>55</v>
      </c>
      <c r="O8" s="73" t="s">
        <v>55</v>
      </c>
      <c r="P8" s="73" t="s">
        <v>55</v>
      </c>
      <c r="Q8" s="73" t="s">
        <v>55</v>
      </c>
      <c r="R8" s="73" t="s">
        <v>55</v>
      </c>
      <c r="S8" s="73" t="s">
        <v>55</v>
      </c>
      <c r="T8" s="73" t="s">
        <v>55</v>
      </c>
      <c r="U8" s="73" t="s">
        <v>55</v>
      </c>
      <c r="V8" s="73" t="s">
        <v>55</v>
      </c>
      <c r="W8" s="73" t="s">
        <v>55</v>
      </c>
      <c r="X8" s="73" t="s">
        <v>55</v>
      </c>
      <c r="Y8" s="73" t="s">
        <v>55</v>
      </c>
      <c r="Z8" s="73" t="s">
        <v>55</v>
      </c>
      <c r="AA8" s="74" t="s">
        <v>57</v>
      </c>
      <c r="AB8" s="72"/>
      <c r="AC8" s="72"/>
      <c r="AD8" s="74" t="s">
        <v>57</v>
      </c>
      <c r="AH8" s="67" t="s">
        <v>584</v>
      </c>
    </row>
    <row r="9" spans="1:34" ht="15" customHeight="1" x14ac:dyDescent="0.25">
      <c r="A9" s="68" t="s">
        <v>52</v>
      </c>
      <c r="B9" s="61" t="str">
        <f t="shared" si="0"/>
        <v>***.680.382-**</v>
      </c>
      <c r="C9" s="69" t="s">
        <v>585</v>
      </c>
      <c r="D9" s="69" t="s">
        <v>583</v>
      </c>
      <c r="E9" s="69"/>
      <c r="F9" s="69"/>
      <c r="G9" s="71" t="s">
        <v>558</v>
      </c>
      <c r="H9" s="73" t="s">
        <v>56</v>
      </c>
      <c r="I9" s="73" t="s">
        <v>55</v>
      </c>
      <c r="J9" s="73" t="s">
        <v>55</v>
      </c>
      <c r="K9" s="73" t="s">
        <v>55</v>
      </c>
      <c r="L9" s="73" t="s">
        <v>55</v>
      </c>
      <c r="M9" s="73" t="s">
        <v>55</v>
      </c>
      <c r="N9" s="73" t="s">
        <v>55</v>
      </c>
      <c r="O9" s="73" t="s">
        <v>55</v>
      </c>
      <c r="P9" s="73" t="s">
        <v>55</v>
      </c>
      <c r="Q9" s="73" t="s">
        <v>55</v>
      </c>
      <c r="R9" s="73" t="s">
        <v>55</v>
      </c>
      <c r="S9" s="73" t="s">
        <v>55</v>
      </c>
      <c r="T9" s="73" t="s">
        <v>55</v>
      </c>
      <c r="U9" s="73" t="s">
        <v>55</v>
      </c>
      <c r="V9" s="73" t="s">
        <v>55</v>
      </c>
      <c r="W9" s="73" t="s">
        <v>55</v>
      </c>
      <c r="X9" s="73" t="s">
        <v>55</v>
      </c>
      <c r="Y9" s="73" t="s">
        <v>55</v>
      </c>
      <c r="Z9" s="73" t="s">
        <v>55</v>
      </c>
      <c r="AA9" s="74" t="s">
        <v>57</v>
      </c>
      <c r="AB9" s="72"/>
      <c r="AC9" s="72"/>
      <c r="AD9" s="74" t="s">
        <v>57</v>
      </c>
      <c r="AH9" s="67" t="s">
        <v>586</v>
      </c>
    </row>
    <row r="10" spans="1:34" ht="15" customHeight="1" x14ac:dyDescent="0.25">
      <c r="A10" s="68" t="s">
        <v>52</v>
      </c>
      <c r="B10" s="61" t="str">
        <f t="shared" si="0"/>
        <v>***.929.462-**</v>
      </c>
      <c r="C10" s="69" t="s">
        <v>587</v>
      </c>
      <c r="D10" s="69" t="s">
        <v>588</v>
      </c>
      <c r="E10" s="69"/>
      <c r="F10" s="69"/>
      <c r="G10" s="71" t="s">
        <v>558</v>
      </c>
      <c r="H10" s="73" t="s">
        <v>56</v>
      </c>
      <c r="I10" s="73" t="s">
        <v>55</v>
      </c>
      <c r="J10" s="73" t="s">
        <v>55</v>
      </c>
      <c r="K10" s="73" t="s">
        <v>55</v>
      </c>
      <c r="L10" s="73" t="s">
        <v>55</v>
      </c>
      <c r="M10" s="73" t="s">
        <v>55</v>
      </c>
      <c r="N10" s="73" t="s">
        <v>55</v>
      </c>
      <c r="O10" s="73" t="s">
        <v>55</v>
      </c>
      <c r="P10" s="73" t="s">
        <v>55</v>
      </c>
      <c r="Q10" s="73" t="s">
        <v>55</v>
      </c>
      <c r="R10" s="73" t="s">
        <v>55</v>
      </c>
      <c r="S10" s="73" t="s">
        <v>55</v>
      </c>
      <c r="T10" s="73" t="s">
        <v>55</v>
      </c>
      <c r="U10" s="73" t="s">
        <v>55</v>
      </c>
      <c r="V10" s="73" t="s">
        <v>55</v>
      </c>
      <c r="W10" s="73" t="s">
        <v>55</v>
      </c>
      <c r="X10" s="73" t="s">
        <v>55</v>
      </c>
      <c r="Y10" s="73" t="s">
        <v>55</v>
      </c>
      <c r="Z10" s="73" t="s">
        <v>55</v>
      </c>
      <c r="AA10" s="74" t="s">
        <v>57</v>
      </c>
      <c r="AB10" s="72"/>
      <c r="AC10" s="72"/>
      <c r="AD10" s="74" t="s">
        <v>57</v>
      </c>
      <c r="AH10" s="67" t="s">
        <v>589</v>
      </c>
    </row>
    <row r="11" spans="1:34" ht="15" customHeight="1" x14ac:dyDescent="0.25">
      <c r="A11" s="68" t="s">
        <v>52</v>
      </c>
      <c r="B11" s="61" t="str">
        <f t="shared" si="0"/>
        <v>***.172.762-**</v>
      </c>
      <c r="C11" s="69" t="s">
        <v>590</v>
      </c>
      <c r="D11" s="69" t="s">
        <v>578</v>
      </c>
      <c r="E11" s="69"/>
      <c r="F11" s="69"/>
      <c r="G11" s="71" t="s">
        <v>558</v>
      </c>
      <c r="H11" s="73" t="s">
        <v>56</v>
      </c>
      <c r="I11" s="73" t="s">
        <v>55</v>
      </c>
      <c r="J11" s="73" t="s">
        <v>55</v>
      </c>
      <c r="K11" s="73" t="s">
        <v>55</v>
      </c>
      <c r="L11" s="73" t="s">
        <v>55</v>
      </c>
      <c r="M11" s="73" t="s">
        <v>55</v>
      </c>
      <c r="N11" s="73" t="s">
        <v>55</v>
      </c>
      <c r="O11" s="73" t="s">
        <v>55</v>
      </c>
      <c r="P11" s="73" t="s">
        <v>55</v>
      </c>
      <c r="Q11" s="73" t="s">
        <v>55</v>
      </c>
      <c r="R11" s="73" t="s">
        <v>55</v>
      </c>
      <c r="S11" s="73" t="s">
        <v>55</v>
      </c>
      <c r="T11" s="73" t="s">
        <v>55</v>
      </c>
      <c r="U11" s="73" t="s">
        <v>55</v>
      </c>
      <c r="V11" s="73" t="s">
        <v>55</v>
      </c>
      <c r="W11" s="73" t="s">
        <v>55</v>
      </c>
      <c r="X11" s="73" t="s">
        <v>55</v>
      </c>
      <c r="Y11" s="73" t="s">
        <v>55</v>
      </c>
      <c r="Z11" s="73" t="s">
        <v>55</v>
      </c>
      <c r="AA11" s="74" t="s">
        <v>57</v>
      </c>
      <c r="AB11" s="74"/>
      <c r="AC11" s="74"/>
      <c r="AD11" s="74" t="s">
        <v>57</v>
      </c>
      <c r="AH11" s="67" t="s">
        <v>591</v>
      </c>
    </row>
    <row r="12" spans="1:34" ht="15" customHeight="1" x14ac:dyDescent="0.25">
      <c r="A12" s="68" t="s">
        <v>52</v>
      </c>
      <c r="B12" s="61" t="str">
        <f t="shared" si="0"/>
        <v>***.924.592-**</v>
      </c>
      <c r="C12" s="69" t="s">
        <v>592</v>
      </c>
      <c r="D12" s="69" t="s">
        <v>575</v>
      </c>
      <c r="E12" s="69"/>
      <c r="F12" s="69"/>
      <c r="G12" s="71" t="s">
        <v>558</v>
      </c>
      <c r="H12" s="73" t="s">
        <v>56</v>
      </c>
      <c r="I12" s="73" t="s">
        <v>55</v>
      </c>
      <c r="J12" s="73" t="s">
        <v>55</v>
      </c>
      <c r="K12" s="73" t="s">
        <v>55</v>
      </c>
      <c r="L12" s="73" t="s">
        <v>55</v>
      </c>
      <c r="M12" s="73" t="s">
        <v>55</v>
      </c>
      <c r="N12" s="73" t="s">
        <v>55</v>
      </c>
      <c r="O12" s="73" t="s">
        <v>55</v>
      </c>
      <c r="P12" s="73" t="s">
        <v>55</v>
      </c>
      <c r="Q12" s="73" t="s">
        <v>55</v>
      </c>
      <c r="R12" s="73" t="s">
        <v>55</v>
      </c>
      <c r="S12" s="73" t="s">
        <v>55</v>
      </c>
      <c r="T12" s="73" t="s">
        <v>55</v>
      </c>
      <c r="U12" s="73" t="s">
        <v>55</v>
      </c>
      <c r="V12" s="73" t="s">
        <v>55</v>
      </c>
      <c r="W12" s="73" t="s">
        <v>55</v>
      </c>
      <c r="X12" s="73" t="s">
        <v>55</v>
      </c>
      <c r="Y12" s="73" t="s">
        <v>55</v>
      </c>
      <c r="Z12" s="73" t="s">
        <v>55</v>
      </c>
      <c r="AA12" s="74" t="s">
        <v>57</v>
      </c>
      <c r="AB12" s="72"/>
      <c r="AC12" s="72"/>
      <c r="AD12" s="74" t="s">
        <v>57</v>
      </c>
      <c r="AH12" s="67" t="s">
        <v>593</v>
      </c>
    </row>
    <row r="13" spans="1:34" ht="15" customHeight="1" x14ac:dyDescent="0.25">
      <c r="A13" s="68" t="s">
        <v>52</v>
      </c>
      <c r="B13" s="61" t="str">
        <f t="shared" si="0"/>
        <v>***.468.712-**</v>
      </c>
      <c r="C13" s="69" t="s">
        <v>594</v>
      </c>
      <c r="D13" s="69" t="s">
        <v>575</v>
      </c>
      <c r="E13" s="69"/>
      <c r="F13" s="69"/>
      <c r="G13" s="71" t="s">
        <v>558</v>
      </c>
      <c r="H13" s="73" t="s">
        <v>56</v>
      </c>
      <c r="I13" s="73" t="s">
        <v>55</v>
      </c>
      <c r="J13" s="73" t="s">
        <v>55</v>
      </c>
      <c r="K13" s="73" t="s">
        <v>55</v>
      </c>
      <c r="L13" s="73" t="s">
        <v>55</v>
      </c>
      <c r="M13" s="73" t="s">
        <v>55</v>
      </c>
      <c r="N13" s="73" t="s">
        <v>55</v>
      </c>
      <c r="O13" s="73" t="s">
        <v>55</v>
      </c>
      <c r="P13" s="73" t="s">
        <v>55</v>
      </c>
      <c r="Q13" s="73" t="s">
        <v>55</v>
      </c>
      <c r="R13" s="73" t="s">
        <v>55</v>
      </c>
      <c r="S13" s="73" t="s">
        <v>55</v>
      </c>
      <c r="T13" s="73" t="s">
        <v>55</v>
      </c>
      <c r="U13" s="73" t="s">
        <v>55</v>
      </c>
      <c r="V13" s="73" t="s">
        <v>55</v>
      </c>
      <c r="W13" s="73" t="s">
        <v>55</v>
      </c>
      <c r="X13" s="73" t="s">
        <v>55</v>
      </c>
      <c r="Y13" s="73" t="s">
        <v>55</v>
      </c>
      <c r="Z13" s="73" t="s">
        <v>55</v>
      </c>
      <c r="AA13" s="74" t="s">
        <v>57</v>
      </c>
      <c r="AB13" s="72"/>
      <c r="AC13" s="72"/>
      <c r="AD13" s="74" t="s">
        <v>57</v>
      </c>
      <c r="AH13" s="67" t="s">
        <v>595</v>
      </c>
    </row>
    <row r="14" spans="1:34" ht="15" customHeight="1" x14ac:dyDescent="0.25">
      <c r="A14" s="68" t="s">
        <v>52</v>
      </c>
      <c r="B14" s="61" t="str">
        <f t="shared" si="0"/>
        <v>***.016.602-**</v>
      </c>
      <c r="C14" s="69" t="s">
        <v>596</v>
      </c>
      <c r="D14" s="69" t="s">
        <v>575</v>
      </c>
      <c r="E14" s="69"/>
      <c r="F14" s="69"/>
      <c r="G14" s="71" t="s">
        <v>558</v>
      </c>
      <c r="H14" s="73" t="s">
        <v>56</v>
      </c>
      <c r="I14" s="73" t="s">
        <v>55</v>
      </c>
      <c r="J14" s="73" t="s">
        <v>55</v>
      </c>
      <c r="K14" s="73" t="s">
        <v>55</v>
      </c>
      <c r="L14" s="73" t="s">
        <v>55</v>
      </c>
      <c r="M14" s="73" t="s">
        <v>55</v>
      </c>
      <c r="N14" s="73" t="s">
        <v>55</v>
      </c>
      <c r="O14" s="73" t="s">
        <v>55</v>
      </c>
      <c r="P14" s="73" t="s">
        <v>55</v>
      </c>
      <c r="Q14" s="73" t="s">
        <v>55</v>
      </c>
      <c r="R14" s="73" t="s">
        <v>55</v>
      </c>
      <c r="S14" s="73" t="s">
        <v>55</v>
      </c>
      <c r="T14" s="73" t="s">
        <v>55</v>
      </c>
      <c r="U14" s="73" t="s">
        <v>55</v>
      </c>
      <c r="V14" s="73" t="s">
        <v>55</v>
      </c>
      <c r="W14" s="73" t="s">
        <v>55</v>
      </c>
      <c r="X14" s="73" t="s">
        <v>55</v>
      </c>
      <c r="Y14" s="73" t="s">
        <v>55</v>
      </c>
      <c r="Z14" s="73" t="s">
        <v>55</v>
      </c>
      <c r="AA14" s="74" t="s">
        <v>57</v>
      </c>
      <c r="AB14" s="72"/>
      <c r="AC14" s="72"/>
      <c r="AD14" s="74" t="s">
        <v>57</v>
      </c>
      <c r="AH14" s="67" t="s">
        <v>597</v>
      </c>
    </row>
    <row r="15" spans="1:34" ht="15" customHeight="1" x14ac:dyDescent="0.25">
      <c r="A15" s="68" t="s">
        <v>52</v>
      </c>
      <c r="B15" s="61" t="str">
        <f t="shared" si="0"/>
        <v>***.433.522-**</v>
      </c>
      <c r="C15" s="69" t="s">
        <v>598</v>
      </c>
      <c r="D15" s="69" t="s">
        <v>583</v>
      </c>
      <c r="E15" s="69"/>
      <c r="F15" s="69"/>
      <c r="G15" s="71" t="s">
        <v>558</v>
      </c>
      <c r="H15" s="73" t="s">
        <v>56</v>
      </c>
      <c r="I15" s="73" t="s">
        <v>55</v>
      </c>
      <c r="J15" s="73" t="s">
        <v>55</v>
      </c>
      <c r="K15" s="73" t="s">
        <v>55</v>
      </c>
      <c r="L15" s="73" t="s">
        <v>55</v>
      </c>
      <c r="M15" s="73" t="s">
        <v>55</v>
      </c>
      <c r="N15" s="73" t="s">
        <v>55</v>
      </c>
      <c r="O15" s="73" t="s">
        <v>55</v>
      </c>
      <c r="P15" s="73" t="s">
        <v>55</v>
      </c>
      <c r="Q15" s="73" t="s">
        <v>55</v>
      </c>
      <c r="R15" s="73" t="s">
        <v>55</v>
      </c>
      <c r="S15" s="73" t="s">
        <v>55</v>
      </c>
      <c r="T15" s="73" t="s">
        <v>55</v>
      </c>
      <c r="U15" s="73" t="s">
        <v>55</v>
      </c>
      <c r="V15" s="73" t="s">
        <v>55</v>
      </c>
      <c r="W15" s="73" t="s">
        <v>55</v>
      </c>
      <c r="X15" s="73" t="s">
        <v>55</v>
      </c>
      <c r="Y15" s="73" t="s">
        <v>55</v>
      </c>
      <c r="Z15" s="73" t="s">
        <v>55</v>
      </c>
      <c r="AA15" s="74" t="s">
        <v>57</v>
      </c>
      <c r="AB15" s="72"/>
      <c r="AC15" s="72"/>
      <c r="AD15" s="74" t="s">
        <v>57</v>
      </c>
      <c r="AH15" s="67" t="s">
        <v>599</v>
      </c>
    </row>
    <row r="16" spans="1:34" ht="15" customHeight="1" x14ac:dyDescent="0.25">
      <c r="A16" s="68" t="s">
        <v>52</v>
      </c>
      <c r="B16" s="61" t="str">
        <f t="shared" si="0"/>
        <v>***.824.122-**</v>
      </c>
      <c r="C16" s="69" t="s">
        <v>600</v>
      </c>
      <c r="D16" s="69" t="s">
        <v>575</v>
      </c>
      <c r="E16" s="83"/>
      <c r="F16" s="83"/>
      <c r="G16" s="71" t="s">
        <v>558</v>
      </c>
      <c r="H16" s="73" t="s">
        <v>56</v>
      </c>
      <c r="I16" s="73" t="s">
        <v>55</v>
      </c>
      <c r="J16" s="73" t="s">
        <v>55</v>
      </c>
      <c r="K16" s="73" t="s">
        <v>55</v>
      </c>
      <c r="L16" s="73" t="s">
        <v>55</v>
      </c>
      <c r="M16" s="73" t="s">
        <v>55</v>
      </c>
      <c r="N16" s="73" t="s">
        <v>55</v>
      </c>
      <c r="O16" s="73" t="s">
        <v>55</v>
      </c>
      <c r="P16" s="73" t="s">
        <v>55</v>
      </c>
      <c r="Q16" s="73" t="s">
        <v>55</v>
      </c>
      <c r="R16" s="73" t="s">
        <v>55</v>
      </c>
      <c r="S16" s="73" t="s">
        <v>55</v>
      </c>
      <c r="T16" s="73" t="s">
        <v>55</v>
      </c>
      <c r="U16" s="73" t="s">
        <v>55</v>
      </c>
      <c r="V16" s="73" t="s">
        <v>55</v>
      </c>
      <c r="W16" s="73" t="s">
        <v>55</v>
      </c>
      <c r="X16" s="73" t="s">
        <v>55</v>
      </c>
      <c r="Y16" s="73" t="s">
        <v>55</v>
      </c>
      <c r="Z16" s="73" t="s">
        <v>55</v>
      </c>
      <c r="AA16" s="74" t="s">
        <v>57</v>
      </c>
      <c r="AB16" s="72"/>
      <c r="AC16" s="72"/>
      <c r="AD16" s="74" t="s">
        <v>57</v>
      </c>
      <c r="AH16" s="67" t="s">
        <v>601</v>
      </c>
    </row>
    <row r="17" spans="1:34" ht="15" customHeight="1" x14ac:dyDescent="0.25">
      <c r="A17" s="68" t="s">
        <v>52</v>
      </c>
      <c r="B17" s="61" t="str">
        <f t="shared" si="0"/>
        <v>***.407.592-**</v>
      </c>
      <c r="C17" s="69" t="s">
        <v>602</v>
      </c>
      <c r="D17" s="69" t="s">
        <v>575</v>
      </c>
      <c r="E17" s="69"/>
      <c r="F17" s="69"/>
      <c r="G17" s="71" t="s">
        <v>558</v>
      </c>
      <c r="H17" s="73" t="s">
        <v>56</v>
      </c>
      <c r="I17" s="73" t="s">
        <v>55</v>
      </c>
      <c r="J17" s="73" t="s">
        <v>55</v>
      </c>
      <c r="K17" s="73" t="s">
        <v>55</v>
      </c>
      <c r="L17" s="73" t="s">
        <v>55</v>
      </c>
      <c r="M17" s="73" t="s">
        <v>55</v>
      </c>
      <c r="N17" s="73" t="s">
        <v>55</v>
      </c>
      <c r="O17" s="73" t="s">
        <v>55</v>
      </c>
      <c r="P17" s="73" t="s">
        <v>55</v>
      </c>
      <c r="Q17" s="73" t="s">
        <v>55</v>
      </c>
      <c r="R17" s="73" t="s">
        <v>55</v>
      </c>
      <c r="S17" s="73" t="s">
        <v>55</v>
      </c>
      <c r="T17" s="73" t="s">
        <v>55</v>
      </c>
      <c r="U17" s="73" t="s">
        <v>55</v>
      </c>
      <c r="V17" s="73" t="s">
        <v>55</v>
      </c>
      <c r="W17" s="73" t="s">
        <v>55</v>
      </c>
      <c r="X17" s="73" t="s">
        <v>55</v>
      </c>
      <c r="Y17" s="73" t="s">
        <v>55</v>
      </c>
      <c r="Z17" s="73" t="s">
        <v>55</v>
      </c>
      <c r="AA17" s="74" t="s">
        <v>57</v>
      </c>
      <c r="AB17" s="72"/>
      <c r="AC17" s="72"/>
      <c r="AD17" s="74" t="s">
        <v>57</v>
      </c>
      <c r="AH17" s="67" t="s">
        <v>603</v>
      </c>
    </row>
    <row r="18" spans="1:34" ht="15" customHeight="1" x14ac:dyDescent="0.25">
      <c r="A18" s="68" t="s">
        <v>52</v>
      </c>
      <c r="B18" s="61" t="str">
        <f t="shared" si="0"/>
        <v>***.232.962-**</v>
      </c>
      <c r="C18" s="69" t="s">
        <v>604</v>
      </c>
      <c r="D18" s="69" t="s">
        <v>588</v>
      </c>
      <c r="E18" s="69"/>
      <c r="F18" s="69"/>
      <c r="G18" s="71" t="s">
        <v>558</v>
      </c>
      <c r="H18" s="73" t="s">
        <v>56</v>
      </c>
      <c r="I18" s="73" t="s">
        <v>55</v>
      </c>
      <c r="J18" s="73" t="s">
        <v>55</v>
      </c>
      <c r="K18" s="73" t="s">
        <v>55</v>
      </c>
      <c r="L18" s="73" t="s">
        <v>55</v>
      </c>
      <c r="M18" s="73" t="s">
        <v>55</v>
      </c>
      <c r="N18" s="73" t="s">
        <v>55</v>
      </c>
      <c r="O18" s="73" t="s">
        <v>55</v>
      </c>
      <c r="P18" s="73" t="s">
        <v>55</v>
      </c>
      <c r="Q18" s="73" t="s">
        <v>55</v>
      </c>
      <c r="R18" s="73" t="s">
        <v>55</v>
      </c>
      <c r="S18" s="73" t="s">
        <v>55</v>
      </c>
      <c r="T18" s="73" t="s">
        <v>55</v>
      </c>
      <c r="U18" s="73" t="s">
        <v>55</v>
      </c>
      <c r="V18" s="73" t="s">
        <v>55</v>
      </c>
      <c r="W18" s="73" t="s">
        <v>55</v>
      </c>
      <c r="X18" s="73" t="s">
        <v>55</v>
      </c>
      <c r="Y18" s="73" t="s">
        <v>55</v>
      </c>
      <c r="Z18" s="73" t="s">
        <v>55</v>
      </c>
      <c r="AA18" s="74" t="s">
        <v>57</v>
      </c>
      <c r="AB18" s="72"/>
      <c r="AC18" s="72"/>
      <c r="AD18" s="74" t="s">
        <v>57</v>
      </c>
      <c r="AH18" s="67" t="s">
        <v>605</v>
      </c>
    </row>
    <row r="19" spans="1:34" ht="15" customHeight="1" x14ac:dyDescent="0.25">
      <c r="A19" s="68" t="s">
        <v>52</v>
      </c>
      <c r="B19" s="61" t="str">
        <f t="shared" si="0"/>
        <v>***.748.322-**</v>
      </c>
      <c r="C19" s="69" t="s">
        <v>606</v>
      </c>
      <c r="D19" s="69" t="s">
        <v>575</v>
      </c>
      <c r="E19" s="69"/>
      <c r="F19" s="69"/>
      <c r="G19" s="71" t="s">
        <v>558</v>
      </c>
      <c r="H19" s="73" t="s">
        <v>56</v>
      </c>
      <c r="I19" s="73" t="s">
        <v>55</v>
      </c>
      <c r="J19" s="73" t="s">
        <v>55</v>
      </c>
      <c r="K19" s="73" t="s">
        <v>55</v>
      </c>
      <c r="L19" s="73" t="s">
        <v>55</v>
      </c>
      <c r="M19" s="73" t="s">
        <v>55</v>
      </c>
      <c r="N19" s="73" t="s">
        <v>55</v>
      </c>
      <c r="O19" s="73" t="s">
        <v>55</v>
      </c>
      <c r="P19" s="73" t="s">
        <v>55</v>
      </c>
      <c r="Q19" s="73" t="s">
        <v>55</v>
      </c>
      <c r="R19" s="73" t="s">
        <v>55</v>
      </c>
      <c r="S19" s="73" t="s">
        <v>55</v>
      </c>
      <c r="T19" s="73" t="s">
        <v>55</v>
      </c>
      <c r="U19" s="73" t="s">
        <v>55</v>
      </c>
      <c r="V19" s="73" t="s">
        <v>55</v>
      </c>
      <c r="W19" s="73" t="s">
        <v>55</v>
      </c>
      <c r="X19" s="73" t="s">
        <v>55</v>
      </c>
      <c r="Y19" s="73" t="s">
        <v>55</v>
      </c>
      <c r="Z19" s="73" t="s">
        <v>55</v>
      </c>
      <c r="AA19" s="74" t="s">
        <v>57</v>
      </c>
      <c r="AB19" s="72"/>
      <c r="AC19" s="72"/>
      <c r="AD19" s="74" t="s">
        <v>57</v>
      </c>
      <c r="AH19" s="67" t="s">
        <v>607</v>
      </c>
    </row>
    <row r="20" spans="1:34" ht="15" customHeight="1" x14ac:dyDescent="0.25">
      <c r="A20" s="68" t="s">
        <v>52</v>
      </c>
      <c r="B20" s="61" t="str">
        <f t="shared" si="0"/>
        <v>***.505.982-**</v>
      </c>
      <c r="C20" s="69" t="s">
        <v>608</v>
      </c>
      <c r="D20" s="69" t="s">
        <v>575</v>
      </c>
      <c r="E20" s="69"/>
      <c r="F20" s="69"/>
      <c r="G20" s="71" t="s">
        <v>558</v>
      </c>
      <c r="H20" s="73" t="s">
        <v>56</v>
      </c>
      <c r="I20" s="73" t="s">
        <v>55</v>
      </c>
      <c r="J20" s="73" t="s">
        <v>55</v>
      </c>
      <c r="K20" s="73" t="s">
        <v>55</v>
      </c>
      <c r="L20" s="73" t="s">
        <v>55</v>
      </c>
      <c r="M20" s="73" t="s">
        <v>55</v>
      </c>
      <c r="N20" s="73" t="s">
        <v>55</v>
      </c>
      <c r="O20" s="73" t="s">
        <v>55</v>
      </c>
      <c r="P20" s="73" t="s">
        <v>55</v>
      </c>
      <c r="Q20" s="73" t="s">
        <v>55</v>
      </c>
      <c r="R20" s="73" t="s">
        <v>55</v>
      </c>
      <c r="S20" s="73" t="s">
        <v>55</v>
      </c>
      <c r="T20" s="73" t="s">
        <v>55</v>
      </c>
      <c r="U20" s="73" t="s">
        <v>55</v>
      </c>
      <c r="V20" s="73" t="s">
        <v>55</v>
      </c>
      <c r="W20" s="73" t="s">
        <v>55</v>
      </c>
      <c r="X20" s="73" t="s">
        <v>55</v>
      </c>
      <c r="Y20" s="73" t="s">
        <v>55</v>
      </c>
      <c r="Z20" s="73" t="s">
        <v>55</v>
      </c>
      <c r="AA20" s="74"/>
      <c r="AB20" s="74" t="s">
        <v>57</v>
      </c>
      <c r="AC20" s="74"/>
      <c r="AD20" s="74" t="s">
        <v>57</v>
      </c>
      <c r="AH20" s="67" t="s">
        <v>609</v>
      </c>
    </row>
    <row r="21" spans="1:34" ht="15" customHeight="1" x14ac:dyDescent="0.25">
      <c r="A21" s="68" t="s">
        <v>52</v>
      </c>
      <c r="B21" s="61" t="str">
        <f t="shared" si="0"/>
        <v>***.205.312-**</v>
      </c>
      <c r="C21" s="69" t="s">
        <v>610</v>
      </c>
      <c r="D21" s="69" t="s">
        <v>575</v>
      </c>
      <c r="E21" s="69"/>
      <c r="F21" s="69"/>
      <c r="G21" s="71" t="s">
        <v>558</v>
      </c>
      <c r="H21" s="73" t="s">
        <v>56</v>
      </c>
      <c r="I21" s="73" t="s">
        <v>55</v>
      </c>
      <c r="J21" s="73" t="s">
        <v>55</v>
      </c>
      <c r="K21" s="73" t="s">
        <v>55</v>
      </c>
      <c r="L21" s="73" t="s">
        <v>55</v>
      </c>
      <c r="M21" s="73" t="s">
        <v>55</v>
      </c>
      <c r="N21" s="73" t="s">
        <v>55</v>
      </c>
      <c r="O21" s="73" t="s">
        <v>55</v>
      </c>
      <c r="P21" s="73" t="s">
        <v>55</v>
      </c>
      <c r="Q21" s="73" t="s">
        <v>55</v>
      </c>
      <c r="R21" s="73" t="s">
        <v>55</v>
      </c>
      <c r="S21" s="73" t="s">
        <v>55</v>
      </c>
      <c r="T21" s="73" t="s">
        <v>55</v>
      </c>
      <c r="U21" s="73" t="s">
        <v>55</v>
      </c>
      <c r="V21" s="73" t="s">
        <v>55</v>
      </c>
      <c r="W21" s="73" t="s">
        <v>55</v>
      </c>
      <c r="X21" s="73" t="s">
        <v>55</v>
      </c>
      <c r="Y21" s="73" t="s">
        <v>55</v>
      </c>
      <c r="Z21" s="73" t="s">
        <v>55</v>
      </c>
      <c r="AA21" s="74" t="s">
        <v>57</v>
      </c>
      <c r="AB21" s="74"/>
      <c r="AC21" s="74"/>
      <c r="AD21" s="74" t="s">
        <v>57</v>
      </c>
      <c r="AH21" s="67" t="s">
        <v>611</v>
      </c>
    </row>
    <row r="22" spans="1:34" ht="15" customHeight="1" x14ac:dyDescent="0.25">
      <c r="A22" s="68" t="s">
        <v>52</v>
      </c>
      <c r="B22" s="61" t="str">
        <f t="shared" si="0"/>
        <v>***.109.132-**</v>
      </c>
      <c r="C22" s="69" t="s">
        <v>612</v>
      </c>
      <c r="D22" s="69" t="s">
        <v>583</v>
      </c>
      <c r="E22" s="69"/>
      <c r="F22" s="69"/>
      <c r="G22" s="71" t="s">
        <v>558</v>
      </c>
      <c r="H22" s="73" t="s">
        <v>56</v>
      </c>
      <c r="I22" s="73" t="s">
        <v>55</v>
      </c>
      <c r="J22" s="73" t="s">
        <v>55</v>
      </c>
      <c r="K22" s="73" t="s">
        <v>55</v>
      </c>
      <c r="L22" s="73" t="s">
        <v>55</v>
      </c>
      <c r="M22" s="73" t="s">
        <v>55</v>
      </c>
      <c r="N22" s="73" t="s">
        <v>55</v>
      </c>
      <c r="O22" s="73" t="s">
        <v>55</v>
      </c>
      <c r="P22" s="73" t="s">
        <v>55</v>
      </c>
      <c r="Q22" s="73" t="s">
        <v>55</v>
      </c>
      <c r="R22" s="73" t="s">
        <v>55</v>
      </c>
      <c r="S22" s="73" t="s">
        <v>55</v>
      </c>
      <c r="T22" s="73" t="s">
        <v>55</v>
      </c>
      <c r="U22" s="73" t="s">
        <v>55</v>
      </c>
      <c r="V22" s="73" t="s">
        <v>55</v>
      </c>
      <c r="W22" s="73" t="s">
        <v>55</v>
      </c>
      <c r="X22" s="73" t="s">
        <v>55</v>
      </c>
      <c r="Y22" s="73" t="s">
        <v>55</v>
      </c>
      <c r="Z22" s="73" t="s">
        <v>55</v>
      </c>
      <c r="AA22" s="74" t="s">
        <v>57</v>
      </c>
      <c r="AB22" s="72"/>
      <c r="AC22" s="72"/>
      <c r="AD22" s="74" t="s">
        <v>57</v>
      </c>
      <c r="AH22" s="67" t="s">
        <v>613</v>
      </c>
    </row>
    <row r="23" spans="1:34" ht="15" customHeight="1" x14ac:dyDescent="0.25">
      <c r="A23" s="68" t="s">
        <v>52</v>
      </c>
      <c r="B23" s="61" t="str">
        <f t="shared" si="0"/>
        <v>***.762.702-**</v>
      </c>
      <c r="C23" s="69" t="s">
        <v>614</v>
      </c>
      <c r="D23" s="69" t="s">
        <v>578</v>
      </c>
      <c r="E23" s="69"/>
      <c r="F23" s="69"/>
      <c r="G23" s="71" t="s">
        <v>558</v>
      </c>
      <c r="H23" s="73" t="s">
        <v>56</v>
      </c>
      <c r="I23" s="73" t="s">
        <v>55</v>
      </c>
      <c r="J23" s="73" t="s">
        <v>55</v>
      </c>
      <c r="K23" s="73" t="s">
        <v>55</v>
      </c>
      <c r="L23" s="73" t="s">
        <v>55</v>
      </c>
      <c r="M23" s="73" t="s">
        <v>55</v>
      </c>
      <c r="N23" s="73" t="s">
        <v>55</v>
      </c>
      <c r="O23" s="73" t="s">
        <v>55</v>
      </c>
      <c r="P23" s="73" t="s">
        <v>55</v>
      </c>
      <c r="Q23" s="73" t="s">
        <v>55</v>
      </c>
      <c r="R23" s="73" t="s">
        <v>55</v>
      </c>
      <c r="S23" s="73" t="s">
        <v>55</v>
      </c>
      <c r="T23" s="73" t="s">
        <v>55</v>
      </c>
      <c r="U23" s="73" t="s">
        <v>55</v>
      </c>
      <c r="V23" s="73" t="s">
        <v>55</v>
      </c>
      <c r="W23" s="73" t="s">
        <v>55</v>
      </c>
      <c r="X23" s="73" t="s">
        <v>55</v>
      </c>
      <c r="Y23" s="73" t="s">
        <v>55</v>
      </c>
      <c r="Z23" s="73" t="s">
        <v>55</v>
      </c>
      <c r="AA23" s="74" t="s">
        <v>57</v>
      </c>
      <c r="AB23" s="74"/>
      <c r="AC23" s="74"/>
      <c r="AD23" s="74" t="s">
        <v>57</v>
      </c>
      <c r="AH23" s="67" t="s">
        <v>615</v>
      </c>
    </row>
    <row r="24" spans="1:34" ht="15" customHeight="1" x14ac:dyDescent="0.25">
      <c r="A24" s="68" t="s">
        <v>52</v>
      </c>
      <c r="B24" s="61" t="str">
        <f t="shared" si="0"/>
        <v>***.405.522-**</v>
      </c>
      <c r="C24" s="69" t="s">
        <v>616</v>
      </c>
      <c r="D24" s="69" t="s">
        <v>575</v>
      </c>
      <c r="E24" s="69"/>
      <c r="F24" s="69"/>
      <c r="G24" s="71" t="s">
        <v>558</v>
      </c>
      <c r="H24" s="73" t="s">
        <v>56</v>
      </c>
      <c r="I24" s="73" t="s">
        <v>55</v>
      </c>
      <c r="J24" s="73" t="s">
        <v>55</v>
      </c>
      <c r="K24" s="73" t="s">
        <v>55</v>
      </c>
      <c r="L24" s="73" t="s">
        <v>55</v>
      </c>
      <c r="M24" s="73" t="s">
        <v>55</v>
      </c>
      <c r="N24" s="73" t="s">
        <v>55</v>
      </c>
      <c r="O24" s="73" t="s">
        <v>55</v>
      </c>
      <c r="P24" s="73" t="s">
        <v>55</v>
      </c>
      <c r="Q24" s="73" t="s">
        <v>55</v>
      </c>
      <c r="R24" s="73" t="s">
        <v>55</v>
      </c>
      <c r="S24" s="73" t="s">
        <v>55</v>
      </c>
      <c r="T24" s="73" t="s">
        <v>55</v>
      </c>
      <c r="U24" s="73" t="s">
        <v>55</v>
      </c>
      <c r="V24" s="73" t="s">
        <v>55</v>
      </c>
      <c r="W24" s="73" t="s">
        <v>55</v>
      </c>
      <c r="X24" s="73" t="s">
        <v>55</v>
      </c>
      <c r="Y24" s="73" t="s">
        <v>55</v>
      </c>
      <c r="Z24" s="73" t="s">
        <v>55</v>
      </c>
      <c r="AA24" s="74" t="s">
        <v>57</v>
      </c>
      <c r="AB24" s="74"/>
      <c r="AC24" s="74"/>
      <c r="AD24" s="74" t="s">
        <v>57</v>
      </c>
      <c r="AH24" s="67" t="s">
        <v>617</v>
      </c>
    </row>
    <row r="25" spans="1:34" ht="15" customHeight="1" x14ac:dyDescent="0.25">
      <c r="A25" s="68" t="s">
        <v>52</v>
      </c>
      <c r="B25" s="61" t="str">
        <f t="shared" si="0"/>
        <v>***.340.652-**</v>
      </c>
      <c r="C25" s="69" t="s">
        <v>618</v>
      </c>
      <c r="D25" s="69" t="s">
        <v>583</v>
      </c>
      <c r="E25" s="69"/>
      <c r="F25" s="69"/>
      <c r="G25" s="71" t="s">
        <v>558</v>
      </c>
      <c r="H25" s="73" t="s">
        <v>56</v>
      </c>
      <c r="I25" s="73" t="s">
        <v>55</v>
      </c>
      <c r="J25" s="73" t="s">
        <v>55</v>
      </c>
      <c r="K25" s="73" t="s">
        <v>55</v>
      </c>
      <c r="L25" s="73" t="s">
        <v>55</v>
      </c>
      <c r="M25" s="73" t="s">
        <v>55</v>
      </c>
      <c r="N25" s="73" t="s">
        <v>55</v>
      </c>
      <c r="O25" s="73" t="s">
        <v>55</v>
      </c>
      <c r="P25" s="73" t="s">
        <v>55</v>
      </c>
      <c r="Q25" s="73" t="s">
        <v>55</v>
      </c>
      <c r="R25" s="73" t="s">
        <v>55</v>
      </c>
      <c r="S25" s="73" t="s">
        <v>55</v>
      </c>
      <c r="T25" s="73" t="s">
        <v>55</v>
      </c>
      <c r="U25" s="73" t="s">
        <v>55</v>
      </c>
      <c r="V25" s="73" t="s">
        <v>55</v>
      </c>
      <c r="W25" s="73" t="s">
        <v>55</v>
      </c>
      <c r="X25" s="73" t="s">
        <v>55</v>
      </c>
      <c r="Y25" s="73" t="s">
        <v>55</v>
      </c>
      <c r="Z25" s="73" t="s">
        <v>55</v>
      </c>
      <c r="AA25" s="74" t="s">
        <v>57</v>
      </c>
      <c r="AB25" s="72"/>
      <c r="AC25" s="72"/>
      <c r="AD25" s="74" t="s">
        <v>57</v>
      </c>
      <c r="AH25" s="67" t="s">
        <v>619</v>
      </c>
    </row>
    <row r="26" spans="1:34" ht="15" customHeight="1" x14ac:dyDescent="0.25">
      <c r="A26" s="68" t="s">
        <v>52</v>
      </c>
      <c r="B26" s="61" t="str">
        <f t="shared" si="0"/>
        <v>***.789.152-**</v>
      </c>
      <c r="C26" s="69" t="s">
        <v>620</v>
      </c>
      <c r="D26" s="69" t="s">
        <v>588</v>
      </c>
      <c r="E26" s="69"/>
      <c r="F26" s="69"/>
      <c r="G26" s="71" t="s">
        <v>558</v>
      </c>
      <c r="H26" s="73" t="s">
        <v>56</v>
      </c>
      <c r="I26" s="73" t="s">
        <v>55</v>
      </c>
      <c r="J26" s="73" t="s">
        <v>55</v>
      </c>
      <c r="K26" s="73" t="s">
        <v>55</v>
      </c>
      <c r="L26" s="73" t="s">
        <v>55</v>
      </c>
      <c r="M26" s="73" t="s">
        <v>55</v>
      </c>
      <c r="N26" s="73" t="s">
        <v>55</v>
      </c>
      <c r="O26" s="73" t="s">
        <v>55</v>
      </c>
      <c r="P26" s="73" t="s">
        <v>55</v>
      </c>
      <c r="Q26" s="73" t="s">
        <v>55</v>
      </c>
      <c r="R26" s="73" t="s">
        <v>55</v>
      </c>
      <c r="S26" s="73" t="s">
        <v>55</v>
      </c>
      <c r="T26" s="73" t="s">
        <v>55</v>
      </c>
      <c r="U26" s="73" t="s">
        <v>55</v>
      </c>
      <c r="V26" s="73" t="s">
        <v>55</v>
      </c>
      <c r="W26" s="73" t="s">
        <v>55</v>
      </c>
      <c r="X26" s="73" t="s">
        <v>55</v>
      </c>
      <c r="Y26" s="73" t="s">
        <v>55</v>
      </c>
      <c r="Z26" s="73" t="s">
        <v>55</v>
      </c>
      <c r="AA26" s="74" t="s">
        <v>57</v>
      </c>
      <c r="AB26" s="72"/>
      <c r="AC26" s="72"/>
      <c r="AD26" s="74" t="s">
        <v>57</v>
      </c>
      <c r="AH26" s="67" t="s">
        <v>621</v>
      </c>
    </row>
    <row r="27" spans="1:34" ht="15" customHeight="1" x14ac:dyDescent="0.25">
      <c r="A27" s="68" t="s">
        <v>52</v>
      </c>
      <c r="B27" s="61" t="str">
        <f t="shared" si="0"/>
        <v>***.321.482-**</v>
      </c>
      <c r="C27" s="69" t="s">
        <v>622</v>
      </c>
      <c r="D27" s="69" t="s">
        <v>575</v>
      </c>
      <c r="E27" s="69"/>
      <c r="F27" s="69"/>
      <c r="G27" s="71" t="s">
        <v>558</v>
      </c>
      <c r="H27" s="73" t="s">
        <v>56</v>
      </c>
      <c r="I27" s="73" t="s">
        <v>55</v>
      </c>
      <c r="J27" s="73" t="s">
        <v>55</v>
      </c>
      <c r="K27" s="73" t="s">
        <v>55</v>
      </c>
      <c r="L27" s="73" t="s">
        <v>55</v>
      </c>
      <c r="M27" s="73" t="s">
        <v>55</v>
      </c>
      <c r="N27" s="73" t="s">
        <v>55</v>
      </c>
      <c r="O27" s="73" t="s">
        <v>55</v>
      </c>
      <c r="P27" s="73" t="s">
        <v>55</v>
      </c>
      <c r="Q27" s="73" t="s">
        <v>55</v>
      </c>
      <c r="R27" s="73" t="s">
        <v>55</v>
      </c>
      <c r="S27" s="73" t="s">
        <v>55</v>
      </c>
      <c r="T27" s="73" t="s">
        <v>55</v>
      </c>
      <c r="U27" s="73" t="s">
        <v>55</v>
      </c>
      <c r="V27" s="73" t="s">
        <v>55</v>
      </c>
      <c r="W27" s="73" t="s">
        <v>55</v>
      </c>
      <c r="X27" s="73" t="s">
        <v>55</v>
      </c>
      <c r="Y27" s="73" t="s">
        <v>55</v>
      </c>
      <c r="Z27" s="73" t="s">
        <v>55</v>
      </c>
      <c r="AA27" s="74" t="s">
        <v>57</v>
      </c>
      <c r="AB27" s="74"/>
      <c r="AC27" s="74"/>
      <c r="AD27" s="74" t="s">
        <v>57</v>
      </c>
      <c r="AH27" s="67" t="s">
        <v>623</v>
      </c>
    </row>
    <row r="28" spans="1:34" ht="15" customHeight="1" x14ac:dyDescent="0.25">
      <c r="A28" s="68" t="s">
        <v>52</v>
      </c>
      <c r="B28" s="61" t="str">
        <f t="shared" si="0"/>
        <v>***.621.742-**</v>
      </c>
      <c r="C28" s="69" t="s">
        <v>624</v>
      </c>
      <c r="D28" s="69" t="s">
        <v>575</v>
      </c>
      <c r="E28" s="69"/>
      <c r="F28" s="69"/>
      <c r="G28" s="71" t="s">
        <v>558</v>
      </c>
      <c r="H28" s="73" t="s">
        <v>625</v>
      </c>
      <c r="I28" s="73" t="s">
        <v>55</v>
      </c>
      <c r="J28" s="73" t="s">
        <v>55</v>
      </c>
      <c r="K28" s="73" t="s">
        <v>55</v>
      </c>
      <c r="L28" s="73" t="s">
        <v>55</v>
      </c>
      <c r="M28" s="73" t="s">
        <v>55</v>
      </c>
      <c r="N28" s="73" t="s">
        <v>55</v>
      </c>
      <c r="O28" s="73" t="s">
        <v>55</v>
      </c>
      <c r="P28" s="73" t="s">
        <v>55</v>
      </c>
      <c r="Q28" s="73" t="s">
        <v>55</v>
      </c>
      <c r="R28" s="73" t="s">
        <v>55</v>
      </c>
      <c r="S28" s="73" t="s">
        <v>55</v>
      </c>
      <c r="T28" s="73" t="s">
        <v>55</v>
      </c>
      <c r="U28" s="73" t="s">
        <v>55</v>
      </c>
      <c r="V28" s="73" t="s">
        <v>55</v>
      </c>
      <c r="W28" s="73" t="s">
        <v>55</v>
      </c>
      <c r="X28" s="73" t="s">
        <v>55</v>
      </c>
      <c r="Y28" s="73" t="s">
        <v>55</v>
      </c>
      <c r="Z28" s="73" t="s">
        <v>55</v>
      </c>
      <c r="AA28" s="74" t="s">
        <v>57</v>
      </c>
      <c r="AB28" s="74"/>
      <c r="AC28" s="74"/>
      <c r="AD28" s="74" t="s">
        <v>57</v>
      </c>
      <c r="AH28" s="67" t="s">
        <v>626</v>
      </c>
    </row>
    <row r="29" spans="1:34" ht="15" customHeight="1" x14ac:dyDescent="0.25">
      <c r="A29" s="68" t="s">
        <v>52</v>
      </c>
      <c r="B29" s="61" t="str">
        <f t="shared" si="0"/>
        <v>***.544.802-**</v>
      </c>
      <c r="C29" s="69" t="s">
        <v>627</v>
      </c>
      <c r="D29" s="69" t="s">
        <v>588</v>
      </c>
      <c r="E29" s="69"/>
      <c r="F29" s="69"/>
      <c r="G29" s="71" t="s">
        <v>558</v>
      </c>
      <c r="H29" s="73" t="s">
        <v>56</v>
      </c>
      <c r="I29" s="73" t="s">
        <v>55</v>
      </c>
      <c r="J29" s="73" t="s">
        <v>55</v>
      </c>
      <c r="K29" s="73" t="s">
        <v>55</v>
      </c>
      <c r="L29" s="73" t="s">
        <v>55</v>
      </c>
      <c r="M29" s="73" t="s">
        <v>55</v>
      </c>
      <c r="N29" s="73" t="s">
        <v>55</v>
      </c>
      <c r="O29" s="73" t="s">
        <v>55</v>
      </c>
      <c r="P29" s="73" t="s">
        <v>55</v>
      </c>
      <c r="Q29" s="73" t="s">
        <v>55</v>
      </c>
      <c r="R29" s="73" t="s">
        <v>55</v>
      </c>
      <c r="S29" s="73" t="s">
        <v>55</v>
      </c>
      <c r="T29" s="73" t="s">
        <v>55</v>
      </c>
      <c r="U29" s="73" t="s">
        <v>55</v>
      </c>
      <c r="V29" s="73" t="s">
        <v>55</v>
      </c>
      <c r="W29" s="73" t="s">
        <v>55</v>
      </c>
      <c r="X29" s="73" t="s">
        <v>55</v>
      </c>
      <c r="Y29" s="73" t="s">
        <v>55</v>
      </c>
      <c r="Z29" s="73" t="s">
        <v>55</v>
      </c>
      <c r="AA29" s="74" t="s">
        <v>57</v>
      </c>
      <c r="AB29" s="72"/>
      <c r="AC29" s="72"/>
      <c r="AD29" s="74" t="s">
        <v>57</v>
      </c>
      <c r="AH29" s="67" t="s">
        <v>628</v>
      </c>
    </row>
    <row r="30" spans="1:34" ht="15" customHeight="1" x14ac:dyDescent="0.25">
      <c r="A30" s="68" t="s">
        <v>52</v>
      </c>
      <c r="B30" s="61" t="str">
        <f t="shared" si="0"/>
        <v>***.444.312-**</v>
      </c>
      <c r="C30" s="69" t="s">
        <v>629</v>
      </c>
      <c r="D30" s="69" t="s">
        <v>575</v>
      </c>
      <c r="E30" s="69"/>
      <c r="F30" s="69"/>
      <c r="G30" s="71" t="s">
        <v>558</v>
      </c>
      <c r="H30" s="73" t="s">
        <v>56</v>
      </c>
      <c r="I30" s="73" t="s">
        <v>55</v>
      </c>
      <c r="J30" s="73" t="s">
        <v>55</v>
      </c>
      <c r="K30" s="73" t="s">
        <v>55</v>
      </c>
      <c r="L30" s="73" t="s">
        <v>55</v>
      </c>
      <c r="M30" s="73" t="s">
        <v>55</v>
      </c>
      <c r="N30" s="73" t="s">
        <v>55</v>
      </c>
      <c r="O30" s="73" t="s">
        <v>55</v>
      </c>
      <c r="P30" s="73" t="s">
        <v>55</v>
      </c>
      <c r="Q30" s="73" t="s">
        <v>55</v>
      </c>
      <c r="R30" s="73" t="s">
        <v>55</v>
      </c>
      <c r="S30" s="73" t="s">
        <v>55</v>
      </c>
      <c r="T30" s="73" t="s">
        <v>55</v>
      </c>
      <c r="U30" s="73" t="s">
        <v>55</v>
      </c>
      <c r="V30" s="73" t="s">
        <v>55</v>
      </c>
      <c r="W30" s="73" t="s">
        <v>55</v>
      </c>
      <c r="X30" s="73" t="s">
        <v>55</v>
      </c>
      <c r="Y30" s="73" t="s">
        <v>55</v>
      </c>
      <c r="Z30" s="73" t="s">
        <v>55</v>
      </c>
      <c r="AA30" s="74" t="s">
        <v>57</v>
      </c>
      <c r="AB30" s="74"/>
      <c r="AC30" s="74"/>
      <c r="AD30" s="74" t="s">
        <v>57</v>
      </c>
      <c r="AH30" s="67" t="s">
        <v>630</v>
      </c>
    </row>
    <row r="31" spans="1:34" ht="15" customHeight="1" x14ac:dyDescent="0.25">
      <c r="A31" s="68" t="s">
        <v>52</v>
      </c>
      <c r="B31" s="61" t="str">
        <f t="shared" si="0"/>
        <v>***.991.332-**</v>
      </c>
      <c r="C31" s="69" t="s">
        <v>631</v>
      </c>
      <c r="D31" s="69" t="s">
        <v>588</v>
      </c>
      <c r="E31" s="69"/>
      <c r="F31" s="69"/>
      <c r="G31" s="71" t="s">
        <v>558</v>
      </c>
      <c r="H31" s="73" t="s">
        <v>56</v>
      </c>
      <c r="I31" s="73" t="s">
        <v>55</v>
      </c>
      <c r="J31" s="73" t="s">
        <v>55</v>
      </c>
      <c r="K31" s="73" t="s">
        <v>55</v>
      </c>
      <c r="L31" s="73" t="s">
        <v>55</v>
      </c>
      <c r="M31" s="73" t="s">
        <v>55</v>
      </c>
      <c r="N31" s="73" t="s">
        <v>55</v>
      </c>
      <c r="O31" s="73" t="s">
        <v>55</v>
      </c>
      <c r="P31" s="73" t="s">
        <v>55</v>
      </c>
      <c r="Q31" s="73" t="s">
        <v>55</v>
      </c>
      <c r="R31" s="73" t="s">
        <v>55</v>
      </c>
      <c r="S31" s="73" t="s">
        <v>55</v>
      </c>
      <c r="T31" s="73" t="s">
        <v>55</v>
      </c>
      <c r="U31" s="73" t="s">
        <v>55</v>
      </c>
      <c r="V31" s="73" t="s">
        <v>55</v>
      </c>
      <c r="W31" s="73" t="s">
        <v>55</v>
      </c>
      <c r="X31" s="73" t="s">
        <v>55</v>
      </c>
      <c r="Y31" s="73" t="s">
        <v>55</v>
      </c>
      <c r="Z31" s="73" t="s">
        <v>55</v>
      </c>
      <c r="AA31" s="74" t="s">
        <v>57</v>
      </c>
      <c r="AB31" s="72"/>
      <c r="AC31" s="72"/>
      <c r="AD31" s="74" t="s">
        <v>57</v>
      </c>
      <c r="AH31" s="67" t="s">
        <v>632</v>
      </c>
    </row>
    <row r="32" spans="1:34" ht="15" customHeight="1" x14ac:dyDescent="0.25">
      <c r="A32" s="68" t="s">
        <v>52</v>
      </c>
      <c r="B32" s="61" t="str">
        <f t="shared" si="0"/>
        <v>***.427.742-**</v>
      </c>
      <c r="C32" s="69" t="s">
        <v>633</v>
      </c>
      <c r="D32" s="69" t="s">
        <v>578</v>
      </c>
      <c r="E32" s="69"/>
      <c r="F32" s="69"/>
      <c r="G32" s="71" t="s">
        <v>558</v>
      </c>
      <c r="H32" s="73" t="s">
        <v>56</v>
      </c>
      <c r="I32" s="73" t="s">
        <v>55</v>
      </c>
      <c r="J32" s="73" t="s">
        <v>55</v>
      </c>
      <c r="K32" s="73" t="s">
        <v>55</v>
      </c>
      <c r="L32" s="73" t="s">
        <v>55</v>
      </c>
      <c r="M32" s="73" t="s">
        <v>55</v>
      </c>
      <c r="N32" s="73" t="s">
        <v>55</v>
      </c>
      <c r="O32" s="73" t="s">
        <v>55</v>
      </c>
      <c r="P32" s="73" t="s">
        <v>55</v>
      </c>
      <c r="Q32" s="73" t="s">
        <v>55</v>
      </c>
      <c r="R32" s="73" t="s">
        <v>55</v>
      </c>
      <c r="S32" s="73" t="s">
        <v>55</v>
      </c>
      <c r="T32" s="73" t="s">
        <v>55</v>
      </c>
      <c r="U32" s="73" t="s">
        <v>55</v>
      </c>
      <c r="V32" s="73" t="s">
        <v>55</v>
      </c>
      <c r="W32" s="73" t="s">
        <v>55</v>
      </c>
      <c r="X32" s="73" t="s">
        <v>55</v>
      </c>
      <c r="Y32" s="73" t="s">
        <v>55</v>
      </c>
      <c r="Z32" s="73" t="s">
        <v>55</v>
      </c>
      <c r="AA32" s="74" t="s">
        <v>57</v>
      </c>
      <c r="AB32" s="74"/>
      <c r="AC32" s="74"/>
      <c r="AD32" s="74" t="s">
        <v>57</v>
      </c>
      <c r="AH32" s="67" t="s">
        <v>634</v>
      </c>
    </row>
    <row r="33" spans="1:34" ht="15" customHeight="1" x14ac:dyDescent="0.25">
      <c r="A33" s="68" t="s">
        <v>52</v>
      </c>
      <c r="B33" s="61" t="str">
        <f t="shared" si="0"/>
        <v>***.109.672-**</v>
      </c>
      <c r="C33" s="69" t="s">
        <v>635</v>
      </c>
      <c r="D33" s="69" t="s">
        <v>578</v>
      </c>
      <c r="E33" s="69"/>
      <c r="F33" s="69"/>
      <c r="G33" s="71" t="s">
        <v>558</v>
      </c>
      <c r="H33" s="73" t="s">
        <v>56</v>
      </c>
      <c r="I33" s="73" t="s">
        <v>55</v>
      </c>
      <c r="J33" s="73" t="s">
        <v>55</v>
      </c>
      <c r="K33" s="73" t="s">
        <v>55</v>
      </c>
      <c r="L33" s="73" t="s">
        <v>55</v>
      </c>
      <c r="M33" s="73" t="s">
        <v>55</v>
      </c>
      <c r="N33" s="73" t="s">
        <v>55</v>
      </c>
      <c r="O33" s="73" t="s">
        <v>55</v>
      </c>
      <c r="P33" s="73" t="s">
        <v>55</v>
      </c>
      <c r="Q33" s="73" t="s">
        <v>55</v>
      </c>
      <c r="R33" s="73" t="s">
        <v>55</v>
      </c>
      <c r="S33" s="73" t="s">
        <v>55</v>
      </c>
      <c r="T33" s="73" t="s">
        <v>55</v>
      </c>
      <c r="U33" s="73" t="s">
        <v>55</v>
      </c>
      <c r="V33" s="73" t="s">
        <v>55</v>
      </c>
      <c r="W33" s="73" t="s">
        <v>55</v>
      </c>
      <c r="X33" s="73" t="s">
        <v>55</v>
      </c>
      <c r="Y33" s="73" t="s">
        <v>55</v>
      </c>
      <c r="Z33" s="73" t="s">
        <v>55</v>
      </c>
      <c r="AA33" s="74" t="s">
        <v>57</v>
      </c>
      <c r="AB33" s="74"/>
      <c r="AC33" s="74"/>
      <c r="AD33" s="74" t="s">
        <v>57</v>
      </c>
      <c r="AH33" s="67" t="s">
        <v>636</v>
      </c>
    </row>
    <row r="34" spans="1:34" ht="15" customHeight="1" x14ac:dyDescent="0.25">
      <c r="A34" s="68" t="s">
        <v>52</v>
      </c>
      <c r="B34" s="61" t="str">
        <f t="shared" si="0"/>
        <v>***.199.802-**</v>
      </c>
      <c r="C34" s="69" t="s">
        <v>637</v>
      </c>
      <c r="D34" s="69" t="s">
        <v>578</v>
      </c>
      <c r="E34" s="69"/>
      <c r="F34" s="69"/>
      <c r="G34" s="71" t="s">
        <v>558</v>
      </c>
      <c r="H34" s="73" t="s">
        <v>56</v>
      </c>
      <c r="I34" s="73" t="s">
        <v>55</v>
      </c>
      <c r="J34" s="73" t="s">
        <v>55</v>
      </c>
      <c r="K34" s="73" t="s">
        <v>55</v>
      </c>
      <c r="L34" s="73" t="s">
        <v>55</v>
      </c>
      <c r="M34" s="73" t="s">
        <v>55</v>
      </c>
      <c r="N34" s="73" t="s">
        <v>55</v>
      </c>
      <c r="O34" s="73" t="s">
        <v>55</v>
      </c>
      <c r="P34" s="73" t="s">
        <v>55</v>
      </c>
      <c r="Q34" s="73" t="s">
        <v>55</v>
      </c>
      <c r="R34" s="73" t="s">
        <v>55</v>
      </c>
      <c r="S34" s="73" t="s">
        <v>55</v>
      </c>
      <c r="T34" s="73" t="s">
        <v>55</v>
      </c>
      <c r="U34" s="73" t="s">
        <v>55</v>
      </c>
      <c r="V34" s="73" t="s">
        <v>55</v>
      </c>
      <c r="W34" s="73" t="s">
        <v>55</v>
      </c>
      <c r="X34" s="73" t="s">
        <v>55</v>
      </c>
      <c r="Y34" s="73" t="s">
        <v>55</v>
      </c>
      <c r="Z34" s="73" t="s">
        <v>55</v>
      </c>
      <c r="AA34" s="74" t="s">
        <v>57</v>
      </c>
      <c r="AB34" s="74"/>
      <c r="AC34" s="74"/>
      <c r="AD34" s="74" t="s">
        <v>57</v>
      </c>
      <c r="AH34" s="67" t="s">
        <v>638</v>
      </c>
    </row>
    <row r="35" spans="1:34" ht="15" customHeight="1" x14ac:dyDescent="0.25">
      <c r="A35" s="68" t="s">
        <v>52</v>
      </c>
      <c r="B35" s="61" t="str">
        <f t="shared" si="0"/>
        <v>***.112.742-**</v>
      </c>
      <c r="C35" s="69" t="s">
        <v>639</v>
      </c>
      <c r="D35" s="69" t="s">
        <v>583</v>
      </c>
      <c r="E35" s="69"/>
      <c r="F35" s="69"/>
      <c r="G35" s="71" t="s">
        <v>558</v>
      </c>
      <c r="H35" s="73" t="s">
        <v>56</v>
      </c>
      <c r="I35" s="73" t="s">
        <v>55</v>
      </c>
      <c r="J35" s="73" t="s">
        <v>55</v>
      </c>
      <c r="K35" s="73" t="s">
        <v>55</v>
      </c>
      <c r="L35" s="73" t="s">
        <v>55</v>
      </c>
      <c r="M35" s="73" t="s">
        <v>55</v>
      </c>
      <c r="N35" s="73" t="s">
        <v>55</v>
      </c>
      <c r="O35" s="73" t="s">
        <v>55</v>
      </c>
      <c r="P35" s="73" t="s">
        <v>55</v>
      </c>
      <c r="Q35" s="73" t="s">
        <v>55</v>
      </c>
      <c r="R35" s="73" t="s">
        <v>55</v>
      </c>
      <c r="S35" s="73" t="s">
        <v>55</v>
      </c>
      <c r="T35" s="73" t="s">
        <v>55</v>
      </c>
      <c r="U35" s="73" t="s">
        <v>55</v>
      </c>
      <c r="V35" s="73" t="s">
        <v>55</v>
      </c>
      <c r="W35" s="73" t="s">
        <v>55</v>
      </c>
      <c r="X35" s="73" t="s">
        <v>55</v>
      </c>
      <c r="Y35" s="73" t="s">
        <v>55</v>
      </c>
      <c r="Z35" s="73" t="s">
        <v>55</v>
      </c>
      <c r="AA35" s="74" t="s">
        <v>57</v>
      </c>
      <c r="AB35" s="72"/>
      <c r="AC35" s="72"/>
      <c r="AD35" s="74" t="s">
        <v>57</v>
      </c>
      <c r="AH35" s="67" t="s">
        <v>640</v>
      </c>
    </row>
    <row r="36" spans="1:34" ht="15" customHeight="1" x14ac:dyDescent="0.25">
      <c r="A36" s="68" t="s">
        <v>52</v>
      </c>
      <c r="B36" s="61" t="str">
        <f t="shared" si="0"/>
        <v>***.655.932-**</v>
      </c>
      <c r="C36" s="69" t="s">
        <v>641</v>
      </c>
      <c r="D36" s="69" t="s">
        <v>588</v>
      </c>
      <c r="E36" s="69"/>
      <c r="F36" s="69"/>
      <c r="G36" s="71" t="s">
        <v>558</v>
      </c>
      <c r="H36" s="73" t="s">
        <v>56</v>
      </c>
      <c r="I36" s="73" t="s">
        <v>55</v>
      </c>
      <c r="J36" s="73" t="s">
        <v>55</v>
      </c>
      <c r="K36" s="73" t="s">
        <v>55</v>
      </c>
      <c r="L36" s="73" t="s">
        <v>55</v>
      </c>
      <c r="M36" s="73" t="s">
        <v>55</v>
      </c>
      <c r="N36" s="73" t="s">
        <v>55</v>
      </c>
      <c r="O36" s="73" t="s">
        <v>55</v>
      </c>
      <c r="P36" s="73" t="s">
        <v>55</v>
      </c>
      <c r="Q36" s="73" t="s">
        <v>55</v>
      </c>
      <c r="R36" s="73" t="s">
        <v>55</v>
      </c>
      <c r="S36" s="73" t="s">
        <v>55</v>
      </c>
      <c r="T36" s="73" t="s">
        <v>55</v>
      </c>
      <c r="U36" s="73" t="s">
        <v>55</v>
      </c>
      <c r="V36" s="73" t="s">
        <v>55</v>
      </c>
      <c r="W36" s="73" t="s">
        <v>55</v>
      </c>
      <c r="X36" s="73" t="s">
        <v>55</v>
      </c>
      <c r="Y36" s="73" t="s">
        <v>55</v>
      </c>
      <c r="Z36" s="73" t="s">
        <v>55</v>
      </c>
      <c r="AA36" s="74" t="s">
        <v>57</v>
      </c>
      <c r="AB36" s="72"/>
      <c r="AC36" s="72"/>
      <c r="AD36" s="74" t="s">
        <v>57</v>
      </c>
      <c r="AH36" s="67" t="s">
        <v>642</v>
      </c>
    </row>
    <row r="37" spans="1:34" ht="15" customHeight="1" x14ac:dyDescent="0.25">
      <c r="A37" s="68" t="s">
        <v>52</v>
      </c>
      <c r="B37" s="61" t="str">
        <f t="shared" ref="B37:B68" si="1">CONCATENATE("***.",MID(AH37,5,7),"-**")</f>
        <v>***.436.522-**</v>
      </c>
      <c r="C37" s="69" t="s">
        <v>643</v>
      </c>
      <c r="D37" s="69" t="s">
        <v>588</v>
      </c>
      <c r="E37" s="69"/>
      <c r="F37" s="69"/>
      <c r="G37" s="71" t="s">
        <v>558</v>
      </c>
      <c r="H37" s="73" t="s">
        <v>56</v>
      </c>
      <c r="I37" s="73" t="s">
        <v>55</v>
      </c>
      <c r="J37" s="73" t="s">
        <v>55</v>
      </c>
      <c r="K37" s="73" t="s">
        <v>55</v>
      </c>
      <c r="L37" s="73" t="s">
        <v>55</v>
      </c>
      <c r="M37" s="73" t="s">
        <v>55</v>
      </c>
      <c r="N37" s="73" t="s">
        <v>55</v>
      </c>
      <c r="O37" s="73" t="s">
        <v>55</v>
      </c>
      <c r="P37" s="73" t="s">
        <v>55</v>
      </c>
      <c r="Q37" s="73" t="s">
        <v>55</v>
      </c>
      <c r="R37" s="73" t="s">
        <v>55</v>
      </c>
      <c r="S37" s="73" t="s">
        <v>55</v>
      </c>
      <c r="T37" s="73" t="s">
        <v>55</v>
      </c>
      <c r="U37" s="73" t="s">
        <v>55</v>
      </c>
      <c r="V37" s="73" t="s">
        <v>55</v>
      </c>
      <c r="W37" s="73" t="s">
        <v>55</v>
      </c>
      <c r="X37" s="73" t="s">
        <v>55</v>
      </c>
      <c r="Y37" s="73" t="s">
        <v>55</v>
      </c>
      <c r="Z37" s="73" t="s">
        <v>55</v>
      </c>
      <c r="AA37" s="74" t="s">
        <v>57</v>
      </c>
      <c r="AB37" s="72"/>
      <c r="AC37" s="72"/>
      <c r="AD37" s="74" t="s">
        <v>57</v>
      </c>
      <c r="AH37" s="67" t="s">
        <v>644</v>
      </c>
    </row>
    <row r="38" spans="1:34" ht="15" customHeight="1" x14ac:dyDescent="0.25">
      <c r="A38" s="68" t="s">
        <v>52</v>
      </c>
      <c r="B38" s="61" t="str">
        <f t="shared" si="1"/>
        <v>***.704.202-**</v>
      </c>
      <c r="C38" s="69" t="s">
        <v>645</v>
      </c>
      <c r="D38" s="69" t="s">
        <v>578</v>
      </c>
      <c r="E38" s="69"/>
      <c r="F38" s="69"/>
      <c r="G38" s="71" t="s">
        <v>558</v>
      </c>
      <c r="H38" s="73" t="s">
        <v>56</v>
      </c>
      <c r="I38" s="73" t="s">
        <v>55</v>
      </c>
      <c r="J38" s="73" t="s">
        <v>55</v>
      </c>
      <c r="K38" s="73" t="s">
        <v>55</v>
      </c>
      <c r="L38" s="73" t="s">
        <v>55</v>
      </c>
      <c r="M38" s="73" t="s">
        <v>55</v>
      </c>
      <c r="N38" s="73" t="s">
        <v>55</v>
      </c>
      <c r="O38" s="73" t="s">
        <v>55</v>
      </c>
      <c r="P38" s="73" t="s">
        <v>55</v>
      </c>
      <c r="Q38" s="73" t="s">
        <v>55</v>
      </c>
      <c r="R38" s="73" t="s">
        <v>55</v>
      </c>
      <c r="S38" s="73" t="s">
        <v>55</v>
      </c>
      <c r="T38" s="73" t="s">
        <v>55</v>
      </c>
      <c r="U38" s="73" t="s">
        <v>55</v>
      </c>
      <c r="V38" s="73" t="s">
        <v>55</v>
      </c>
      <c r="W38" s="73" t="s">
        <v>55</v>
      </c>
      <c r="X38" s="73" t="s">
        <v>55</v>
      </c>
      <c r="Y38" s="73" t="s">
        <v>55</v>
      </c>
      <c r="Z38" s="73" t="s">
        <v>55</v>
      </c>
      <c r="AA38" s="74" t="s">
        <v>57</v>
      </c>
      <c r="AB38" s="74"/>
      <c r="AC38" s="74"/>
      <c r="AD38" s="74" t="s">
        <v>57</v>
      </c>
      <c r="AH38" s="67" t="s">
        <v>646</v>
      </c>
    </row>
    <row r="39" spans="1:34" ht="15" customHeight="1" x14ac:dyDescent="0.25">
      <c r="A39" s="68" t="s">
        <v>52</v>
      </c>
      <c r="B39" s="61" t="str">
        <f t="shared" si="1"/>
        <v>***.005.042-**</v>
      </c>
      <c r="C39" s="69" t="s">
        <v>647</v>
      </c>
      <c r="D39" s="69" t="s">
        <v>578</v>
      </c>
      <c r="E39" s="69"/>
      <c r="F39" s="69"/>
      <c r="G39" s="71" t="s">
        <v>558</v>
      </c>
      <c r="H39" s="73" t="s">
        <v>56</v>
      </c>
      <c r="I39" s="73" t="s">
        <v>55</v>
      </c>
      <c r="J39" s="73" t="s">
        <v>55</v>
      </c>
      <c r="K39" s="73" t="s">
        <v>55</v>
      </c>
      <c r="L39" s="73" t="s">
        <v>55</v>
      </c>
      <c r="M39" s="73" t="s">
        <v>55</v>
      </c>
      <c r="N39" s="73" t="s">
        <v>55</v>
      </c>
      <c r="O39" s="73" t="s">
        <v>55</v>
      </c>
      <c r="P39" s="73" t="s">
        <v>55</v>
      </c>
      <c r="Q39" s="73" t="s">
        <v>55</v>
      </c>
      <c r="R39" s="73" t="s">
        <v>55</v>
      </c>
      <c r="S39" s="73" t="s">
        <v>55</v>
      </c>
      <c r="T39" s="73" t="s">
        <v>55</v>
      </c>
      <c r="U39" s="73" t="s">
        <v>55</v>
      </c>
      <c r="V39" s="73" t="s">
        <v>55</v>
      </c>
      <c r="W39" s="73" t="s">
        <v>55</v>
      </c>
      <c r="X39" s="73" t="s">
        <v>55</v>
      </c>
      <c r="Y39" s="73" t="s">
        <v>55</v>
      </c>
      <c r="Z39" s="73" t="s">
        <v>55</v>
      </c>
      <c r="AA39" s="74" t="s">
        <v>57</v>
      </c>
      <c r="AB39" s="74"/>
      <c r="AC39" s="74"/>
      <c r="AD39" s="74" t="s">
        <v>57</v>
      </c>
      <c r="AH39" s="67" t="s">
        <v>648</v>
      </c>
    </row>
    <row r="40" spans="1:34" ht="15" customHeight="1" x14ac:dyDescent="0.25">
      <c r="A40" s="68" t="s">
        <v>52</v>
      </c>
      <c r="B40" s="61" t="str">
        <f t="shared" si="1"/>
        <v>***.103.412-**</v>
      </c>
      <c r="C40" s="69" t="s">
        <v>649</v>
      </c>
      <c r="D40" s="69" t="s">
        <v>588</v>
      </c>
      <c r="E40" s="69"/>
      <c r="F40" s="69"/>
      <c r="G40" s="71" t="s">
        <v>558</v>
      </c>
      <c r="H40" s="73" t="s">
        <v>56</v>
      </c>
      <c r="I40" s="73" t="s">
        <v>55</v>
      </c>
      <c r="J40" s="73" t="s">
        <v>55</v>
      </c>
      <c r="K40" s="73" t="s">
        <v>55</v>
      </c>
      <c r="L40" s="73" t="s">
        <v>55</v>
      </c>
      <c r="M40" s="73" t="s">
        <v>55</v>
      </c>
      <c r="N40" s="73" t="s">
        <v>55</v>
      </c>
      <c r="O40" s="73" t="s">
        <v>55</v>
      </c>
      <c r="P40" s="73" t="s">
        <v>55</v>
      </c>
      <c r="Q40" s="73" t="s">
        <v>55</v>
      </c>
      <c r="R40" s="73" t="s">
        <v>55</v>
      </c>
      <c r="S40" s="73" t="s">
        <v>55</v>
      </c>
      <c r="T40" s="73" t="s">
        <v>55</v>
      </c>
      <c r="U40" s="73" t="s">
        <v>55</v>
      </c>
      <c r="V40" s="73" t="s">
        <v>55</v>
      </c>
      <c r="W40" s="73" t="s">
        <v>55</v>
      </c>
      <c r="X40" s="73" t="s">
        <v>55</v>
      </c>
      <c r="Y40" s="73" t="s">
        <v>55</v>
      </c>
      <c r="Z40" s="73" t="s">
        <v>55</v>
      </c>
      <c r="AA40" s="74" t="s">
        <v>57</v>
      </c>
      <c r="AB40" s="72"/>
      <c r="AC40" s="72"/>
      <c r="AD40" s="74" t="s">
        <v>57</v>
      </c>
      <c r="AH40" s="67" t="s">
        <v>650</v>
      </c>
    </row>
    <row r="41" spans="1:34" ht="15" customHeight="1" x14ac:dyDescent="0.25">
      <c r="A41" s="68" t="s">
        <v>52</v>
      </c>
      <c r="B41" s="61" t="str">
        <f t="shared" si="1"/>
        <v>***.196.042-**</v>
      </c>
      <c r="C41" s="69" t="s">
        <v>651</v>
      </c>
      <c r="D41" s="69" t="s">
        <v>588</v>
      </c>
      <c r="E41" s="69"/>
      <c r="F41" s="69"/>
      <c r="G41" s="71" t="s">
        <v>558</v>
      </c>
      <c r="H41" s="73" t="s">
        <v>56</v>
      </c>
      <c r="I41" s="73" t="s">
        <v>55</v>
      </c>
      <c r="J41" s="73" t="s">
        <v>55</v>
      </c>
      <c r="K41" s="73" t="s">
        <v>55</v>
      </c>
      <c r="L41" s="73" t="s">
        <v>55</v>
      </c>
      <c r="M41" s="73" t="s">
        <v>55</v>
      </c>
      <c r="N41" s="73" t="s">
        <v>55</v>
      </c>
      <c r="O41" s="73" t="s">
        <v>55</v>
      </c>
      <c r="P41" s="73" t="s">
        <v>55</v>
      </c>
      <c r="Q41" s="73" t="s">
        <v>55</v>
      </c>
      <c r="R41" s="73" t="s">
        <v>55</v>
      </c>
      <c r="S41" s="73" t="s">
        <v>55</v>
      </c>
      <c r="T41" s="73" t="s">
        <v>55</v>
      </c>
      <c r="U41" s="73" t="s">
        <v>55</v>
      </c>
      <c r="V41" s="73" t="s">
        <v>55</v>
      </c>
      <c r="W41" s="73" t="s">
        <v>55</v>
      </c>
      <c r="X41" s="73" t="s">
        <v>55</v>
      </c>
      <c r="Y41" s="73" t="s">
        <v>55</v>
      </c>
      <c r="Z41" s="73" t="s">
        <v>55</v>
      </c>
      <c r="AA41" s="74" t="s">
        <v>57</v>
      </c>
      <c r="AB41" s="72"/>
      <c r="AC41" s="72"/>
      <c r="AD41" s="74" t="s">
        <v>57</v>
      </c>
      <c r="AH41" s="67" t="s">
        <v>652</v>
      </c>
    </row>
    <row r="42" spans="1:34" ht="15" customHeight="1" x14ac:dyDescent="0.25">
      <c r="A42" s="68" t="s">
        <v>52</v>
      </c>
      <c r="B42" s="61" t="str">
        <f t="shared" si="1"/>
        <v>***.647.252-**</v>
      </c>
      <c r="C42" s="69" t="s">
        <v>653</v>
      </c>
      <c r="D42" s="69" t="s">
        <v>588</v>
      </c>
      <c r="E42" s="69"/>
      <c r="F42" s="69"/>
      <c r="G42" s="71" t="s">
        <v>558</v>
      </c>
      <c r="H42" s="73" t="s">
        <v>56</v>
      </c>
      <c r="I42" s="73" t="s">
        <v>55</v>
      </c>
      <c r="J42" s="73" t="s">
        <v>55</v>
      </c>
      <c r="K42" s="73" t="s">
        <v>55</v>
      </c>
      <c r="L42" s="73" t="s">
        <v>55</v>
      </c>
      <c r="M42" s="73" t="s">
        <v>55</v>
      </c>
      <c r="N42" s="73" t="s">
        <v>55</v>
      </c>
      <c r="O42" s="73" t="s">
        <v>55</v>
      </c>
      <c r="P42" s="73" t="s">
        <v>55</v>
      </c>
      <c r="Q42" s="73" t="s">
        <v>55</v>
      </c>
      <c r="R42" s="73" t="s">
        <v>55</v>
      </c>
      <c r="S42" s="73" t="s">
        <v>55</v>
      </c>
      <c r="T42" s="73" t="s">
        <v>55</v>
      </c>
      <c r="U42" s="73" t="s">
        <v>55</v>
      </c>
      <c r="V42" s="73" t="s">
        <v>55</v>
      </c>
      <c r="W42" s="73" t="s">
        <v>55</v>
      </c>
      <c r="X42" s="73" t="s">
        <v>55</v>
      </c>
      <c r="Y42" s="73" t="s">
        <v>55</v>
      </c>
      <c r="Z42" s="73" t="s">
        <v>55</v>
      </c>
      <c r="AA42" s="74" t="s">
        <v>57</v>
      </c>
      <c r="AB42" s="72"/>
      <c r="AC42" s="72"/>
      <c r="AD42" s="74" t="s">
        <v>57</v>
      </c>
      <c r="AH42" s="67" t="s">
        <v>654</v>
      </c>
    </row>
    <row r="43" spans="1:34" ht="15" customHeight="1" x14ac:dyDescent="0.25">
      <c r="A43" s="68" t="s">
        <v>52</v>
      </c>
      <c r="B43" s="61" t="str">
        <f t="shared" si="1"/>
        <v>***.006.662-**</v>
      </c>
      <c r="C43" s="69" t="s">
        <v>655</v>
      </c>
      <c r="D43" s="69" t="s">
        <v>575</v>
      </c>
      <c r="E43" s="69"/>
      <c r="F43" s="69"/>
      <c r="G43" s="71" t="s">
        <v>558</v>
      </c>
      <c r="H43" s="73" t="s">
        <v>80</v>
      </c>
      <c r="I43" s="73" t="s">
        <v>55</v>
      </c>
      <c r="J43" s="73" t="s">
        <v>55</v>
      </c>
      <c r="K43" s="73" t="s">
        <v>55</v>
      </c>
      <c r="L43" s="73" t="s">
        <v>55</v>
      </c>
      <c r="M43" s="73" t="s">
        <v>55</v>
      </c>
      <c r="N43" s="73" t="s">
        <v>55</v>
      </c>
      <c r="O43" s="73" t="s">
        <v>55</v>
      </c>
      <c r="P43" s="73" t="s">
        <v>55</v>
      </c>
      <c r="Q43" s="73" t="s">
        <v>55</v>
      </c>
      <c r="R43" s="73" t="s">
        <v>55</v>
      </c>
      <c r="S43" s="73" t="s">
        <v>55</v>
      </c>
      <c r="T43" s="73" t="s">
        <v>55</v>
      </c>
      <c r="U43" s="73" t="s">
        <v>55</v>
      </c>
      <c r="V43" s="73" t="s">
        <v>55</v>
      </c>
      <c r="W43" s="73" t="s">
        <v>55</v>
      </c>
      <c r="X43" s="73" t="s">
        <v>55</v>
      </c>
      <c r="Y43" s="73" t="s">
        <v>55</v>
      </c>
      <c r="Z43" s="73" t="s">
        <v>55</v>
      </c>
      <c r="AA43" s="74" t="s">
        <v>57</v>
      </c>
      <c r="AB43" s="72"/>
      <c r="AC43" s="72"/>
      <c r="AD43" s="74" t="s">
        <v>57</v>
      </c>
      <c r="AH43" s="67" t="s">
        <v>656</v>
      </c>
    </row>
    <row r="44" spans="1:34" ht="15" customHeight="1" x14ac:dyDescent="0.25">
      <c r="A44" s="68" t="s">
        <v>52</v>
      </c>
      <c r="B44" s="61" t="str">
        <f t="shared" si="1"/>
        <v>***.386.712-**</v>
      </c>
      <c r="C44" s="69" t="s">
        <v>657</v>
      </c>
      <c r="D44" s="69" t="s">
        <v>583</v>
      </c>
      <c r="E44" s="69"/>
      <c r="F44" s="69"/>
      <c r="G44" s="71" t="s">
        <v>558</v>
      </c>
      <c r="H44" s="73" t="s">
        <v>658</v>
      </c>
      <c r="I44" s="73" t="s">
        <v>55</v>
      </c>
      <c r="J44" s="73" t="s">
        <v>55</v>
      </c>
      <c r="K44" s="73" t="s">
        <v>55</v>
      </c>
      <c r="L44" s="73" t="s">
        <v>55</v>
      </c>
      <c r="M44" s="73" t="s">
        <v>55</v>
      </c>
      <c r="N44" s="73" t="s">
        <v>55</v>
      </c>
      <c r="O44" s="73" t="s">
        <v>55</v>
      </c>
      <c r="P44" s="73" t="s">
        <v>55</v>
      </c>
      <c r="Q44" s="73" t="s">
        <v>55</v>
      </c>
      <c r="R44" s="73" t="s">
        <v>55</v>
      </c>
      <c r="S44" s="73" t="s">
        <v>55</v>
      </c>
      <c r="T44" s="73" t="s">
        <v>55</v>
      </c>
      <c r="U44" s="73" t="s">
        <v>55</v>
      </c>
      <c r="V44" s="73" t="s">
        <v>55</v>
      </c>
      <c r="W44" s="73" t="s">
        <v>55</v>
      </c>
      <c r="X44" s="73" t="s">
        <v>55</v>
      </c>
      <c r="Y44" s="73" t="s">
        <v>55</v>
      </c>
      <c r="Z44" s="73" t="s">
        <v>55</v>
      </c>
      <c r="AA44" s="74" t="s">
        <v>57</v>
      </c>
      <c r="AB44" s="72"/>
      <c r="AC44" s="72"/>
      <c r="AD44" s="74" t="s">
        <v>57</v>
      </c>
      <c r="AH44" s="67" t="s">
        <v>659</v>
      </c>
    </row>
    <row r="45" spans="1:34" ht="15" customHeight="1" x14ac:dyDescent="0.25">
      <c r="A45" s="68" t="s">
        <v>52</v>
      </c>
      <c r="B45" s="61" t="str">
        <f t="shared" si="1"/>
        <v>***.890.332-**</v>
      </c>
      <c r="C45" s="69" t="s">
        <v>660</v>
      </c>
      <c r="D45" s="69" t="s">
        <v>575</v>
      </c>
      <c r="E45" s="69"/>
      <c r="F45" s="69"/>
      <c r="G45" s="71" t="s">
        <v>558</v>
      </c>
      <c r="H45" s="73" t="s">
        <v>56</v>
      </c>
      <c r="I45" s="73" t="s">
        <v>55</v>
      </c>
      <c r="J45" s="73" t="s">
        <v>55</v>
      </c>
      <c r="K45" s="73" t="s">
        <v>55</v>
      </c>
      <c r="L45" s="73" t="s">
        <v>55</v>
      </c>
      <c r="M45" s="73" t="s">
        <v>55</v>
      </c>
      <c r="N45" s="73" t="s">
        <v>55</v>
      </c>
      <c r="O45" s="73" t="s">
        <v>55</v>
      </c>
      <c r="P45" s="73" t="s">
        <v>55</v>
      </c>
      <c r="Q45" s="73" t="s">
        <v>55</v>
      </c>
      <c r="R45" s="73" t="s">
        <v>55</v>
      </c>
      <c r="S45" s="73" t="s">
        <v>55</v>
      </c>
      <c r="T45" s="73" t="s">
        <v>55</v>
      </c>
      <c r="U45" s="73" t="s">
        <v>55</v>
      </c>
      <c r="V45" s="73" t="s">
        <v>55</v>
      </c>
      <c r="W45" s="73" t="s">
        <v>55</v>
      </c>
      <c r="X45" s="73" t="s">
        <v>55</v>
      </c>
      <c r="Y45" s="73" t="s">
        <v>55</v>
      </c>
      <c r="Z45" s="73" t="s">
        <v>55</v>
      </c>
      <c r="AA45" s="74" t="s">
        <v>57</v>
      </c>
      <c r="AB45" s="72"/>
      <c r="AC45" s="72"/>
      <c r="AD45" s="74" t="s">
        <v>57</v>
      </c>
      <c r="AH45" s="67" t="s">
        <v>661</v>
      </c>
    </row>
    <row r="46" spans="1:34" ht="15" customHeight="1" x14ac:dyDescent="0.25">
      <c r="A46" s="68" t="s">
        <v>52</v>
      </c>
      <c r="B46" s="61" t="str">
        <f t="shared" si="1"/>
        <v>***.666.892-**</v>
      </c>
      <c r="C46" s="69" t="s">
        <v>662</v>
      </c>
      <c r="D46" s="69" t="s">
        <v>583</v>
      </c>
      <c r="E46" s="69"/>
      <c r="F46" s="69"/>
      <c r="G46" s="71" t="s">
        <v>558</v>
      </c>
      <c r="H46" s="73" t="s">
        <v>56</v>
      </c>
      <c r="I46" s="73" t="s">
        <v>55</v>
      </c>
      <c r="J46" s="73" t="s">
        <v>55</v>
      </c>
      <c r="K46" s="73" t="s">
        <v>55</v>
      </c>
      <c r="L46" s="73" t="s">
        <v>55</v>
      </c>
      <c r="M46" s="73" t="s">
        <v>55</v>
      </c>
      <c r="N46" s="73" t="s">
        <v>55</v>
      </c>
      <c r="O46" s="73" t="s">
        <v>55</v>
      </c>
      <c r="P46" s="73" t="s">
        <v>55</v>
      </c>
      <c r="Q46" s="73" t="s">
        <v>55</v>
      </c>
      <c r="R46" s="73" t="s">
        <v>55</v>
      </c>
      <c r="S46" s="73" t="s">
        <v>55</v>
      </c>
      <c r="T46" s="73" t="s">
        <v>55</v>
      </c>
      <c r="U46" s="73" t="s">
        <v>55</v>
      </c>
      <c r="V46" s="73" t="s">
        <v>55</v>
      </c>
      <c r="W46" s="73" t="s">
        <v>55</v>
      </c>
      <c r="X46" s="73" t="s">
        <v>55</v>
      </c>
      <c r="Y46" s="73" t="s">
        <v>55</v>
      </c>
      <c r="Z46" s="73" t="s">
        <v>55</v>
      </c>
      <c r="AA46" s="74" t="s">
        <v>57</v>
      </c>
      <c r="AB46" s="72"/>
      <c r="AC46" s="72"/>
      <c r="AD46" s="74" t="s">
        <v>57</v>
      </c>
      <c r="AH46" s="67" t="s">
        <v>663</v>
      </c>
    </row>
    <row r="47" spans="1:34" ht="15" customHeight="1" x14ac:dyDescent="0.25">
      <c r="A47" s="68" t="s">
        <v>52</v>
      </c>
      <c r="B47" s="61" t="str">
        <f t="shared" si="1"/>
        <v>***.232.012-**</v>
      </c>
      <c r="C47" s="69" t="s">
        <v>664</v>
      </c>
      <c r="D47" s="69" t="s">
        <v>575</v>
      </c>
      <c r="E47" s="69"/>
      <c r="F47" s="69"/>
      <c r="G47" s="71" t="s">
        <v>558</v>
      </c>
      <c r="H47" s="73" t="s">
        <v>56</v>
      </c>
      <c r="I47" s="73" t="s">
        <v>55</v>
      </c>
      <c r="J47" s="73" t="s">
        <v>55</v>
      </c>
      <c r="K47" s="73" t="s">
        <v>55</v>
      </c>
      <c r="L47" s="73" t="s">
        <v>55</v>
      </c>
      <c r="M47" s="73" t="s">
        <v>55</v>
      </c>
      <c r="N47" s="73" t="s">
        <v>55</v>
      </c>
      <c r="O47" s="73" t="s">
        <v>55</v>
      </c>
      <c r="P47" s="73" t="s">
        <v>55</v>
      </c>
      <c r="Q47" s="73" t="s">
        <v>55</v>
      </c>
      <c r="R47" s="73" t="s">
        <v>55</v>
      </c>
      <c r="S47" s="73" t="s">
        <v>55</v>
      </c>
      <c r="T47" s="73" t="s">
        <v>55</v>
      </c>
      <c r="U47" s="73" t="s">
        <v>55</v>
      </c>
      <c r="V47" s="73" t="s">
        <v>55</v>
      </c>
      <c r="W47" s="73" t="s">
        <v>55</v>
      </c>
      <c r="X47" s="73" t="s">
        <v>55</v>
      </c>
      <c r="Y47" s="73" t="s">
        <v>55</v>
      </c>
      <c r="Z47" s="73" t="s">
        <v>55</v>
      </c>
      <c r="AA47" s="74"/>
      <c r="AB47" s="74" t="s">
        <v>57</v>
      </c>
      <c r="AC47" s="74"/>
      <c r="AD47" s="74" t="s">
        <v>57</v>
      </c>
      <c r="AH47" s="67" t="s">
        <v>665</v>
      </c>
    </row>
    <row r="48" spans="1:34" ht="15" customHeight="1" x14ac:dyDescent="0.25">
      <c r="A48" s="68" t="s">
        <v>52</v>
      </c>
      <c r="B48" s="61" t="str">
        <f t="shared" si="1"/>
        <v>***.370.842-**</v>
      </c>
      <c r="C48" s="69" t="s">
        <v>666</v>
      </c>
      <c r="D48" s="69" t="s">
        <v>578</v>
      </c>
      <c r="E48" s="69"/>
      <c r="F48" s="69"/>
      <c r="G48" s="71" t="s">
        <v>558</v>
      </c>
      <c r="H48" s="73" t="s">
        <v>56</v>
      </c>
      <c r="I48" s="73" t="s">
        <v>55</v>
      </c>
      <c r="J48" s="73" t="s">
        <v>55</v>
      </c>
      <c r="K48" s="73" t="s">
        <v>55</v>
      </c>
      <c r="L48" s="73" t="s">
        <v>55</v>
      </c>
      <c r="M48" s="73" t="s">
        <v>55</v>
      </c>
      <c r="N48" s="73" t="s">
        <v>55</v>
      </c>
      <c r="O48" s="73" t="s">
        <v>55</v>
      </c>
      <c r="P48" s="73" t="s">
        <v>55</v>
      </c>
      <c r="Q48" s="73" t="s">
        <v>55</v>
      </c>
      <c r="R48" s="73" t="s">
        <v>55</v>
      </c>
      <c r="S48" s="73" t="s">
        <v>55</v>
      </c>
      <c r="T48" s="73" t="s">
        <v>55</v>
      </c>
      <c r="U48" s="73" t="s">
        <v>55</v>
      </c>
      <c r="V48" s="73" t="s">
        <v>55</v>
      </c>
      <c r="W48" s="73" t="s">
        <v>55</v>
      </c>
      <c r="X48" s="73" t="s">
        <v>55</v>
      </c>
      <c r="Y48" s="73" t="s">
        <v>55</v>
      </c>
      <c r="Z48" s="73" t="s">
        <v>55</v>
      </c>
      <c r="AA48" s="74" t="s">
        <v>57</v>
      </c>
      <c r="AB48" s="74"/>
      <c r="AC48" s="74"/>
      <c r="AD48" s="74" t="s">
        <v>57</v>
      </c>
      <c r="AH48" s="67" t="s">
        <v>667</v>
      </c>
    </row>
    <row r="49" spans="1:34" ht="15" customHeight="1" x14ac:dyDescent="0.25">
      <c r="A49" s="68" t="s">
        <v>52</v>
      </c>
      <c r="B49" s="61" t="str">
        <f t="shared" si="1"/>
        <v>***.623.032-**</v>
      </c>
      <c r="C49" s="69" t="s">
        <v>668</v>
      </c>
      <c r="D49" s="69" t="s">
        <v>578</v>
      </c>
      <c r="E49" s="69"/>
      <c r="F49" s="69"/>
      <c r="G49" s="71" t="s">
        <v>558</v>
      </c>
      <c r="H49" s="73" t="s">
        <v>56</v>
      </c>
      <c r="I49" s="73" t="s">
        <v>55</v>
      </c>
      <c r="J49" s="73" t="s">
        <v>55</v>
      </c>
      <c r="K49" s="73" t="s">
        <v>55</v>
      </c>
      <c r="L49" s="73" t="s">
        <v>55</v>
      </c>
      <c r="M49" s="73" t="s">
        <v>55</v>
      </c>
      <c r="N49" s="73" t="s">
        <v>55</v>
      </c>
      <c r="O49" s="73" t="s">
        <v>55</v>
      </c>
      <c r="P49" s="73" t="s">
        <v>55</v>
      </c>
      <c r="Q49" s="73" t="s">
        <v>55</v>
      </c>
      <c r="R49" s="73" t="s">
        <v>55</v>
      </c>
      <c r="S49" s="73" t="s">
        <v>55</v>
      </c>
      <c r="T49" s="73" t="s">
        <v>55</v>
      </c>
      <c r="U49" s="73" t="s">
        <v>55</v>
      </c>
      <c r="V49" s="73" t="s">
        <v>55</v>
      </c>
      <c r="W49" s="73" t="s">
        <v>55</v>
      </c>
      <c r="X49" s="73" t="s">
        <v>55</v>
      </c>
      <c r="Y49" s="73" t="s">
        <v>55</v>
      </c>
      <c r="Z49" s="73" t="s">
        <v>55</v>
      </c>
      <c r="AA49" s="74" t="s">
        <v>57</v>
      </c>
      <c r="AB49" s="74"/>
      <c r="AC49" s="74"/>
      <c r="AD49" s="74" t="s">
        <v>57</v>
      </c>
      <c r="AH49" s="67" t="s">
        <v>669</v>
      </c>
    </row>
    <row r="50" spans="1:34" ht="15" customHeight="1" x14ac:dyDescent="0.25">
      <c r="A50" s="68" t="s">
        <v>52</v>
      </c>
      <c r="B50" s="61" t="str">
        <f t="shared" si="1"/>
        <v>***.042.772-**</v>
      </c>
      <c r="C50" s="69" t="s">
        <v>670</v>
      </c>
      <c r="D50" s="69" t="s">
        <v>575</v>
      </c>
      <c r="E50" s="69"/>
      <c r="F50" s="69"/>
      <c r="G50" s="71" t="s">
        <v>558</v>
      </c>
      <c r="H50" s="73" t="s">
        <v>56</v>
      </c>
      <c r="I50" s="73" t="s">
        <v>55</v>
      </c>
      <c r="J50" s="73" t="s">
        <v>55</v>
      </c>
      <c r="K50" s="73" t="s">
        <v>55</v>
      </c>
      <c r="L50" s="73" t="s">
        <v>55</v>
      </c>
      <c r="M50" s="73" t="s">
        <v>55</v>
      </c>
      <c r="N50" s="73" t="s">
        <v>55</v>
      </c>
      <c r="O50" s="73" t="s">
        <v>55</v>
      </c>
      <c r="P50" s="73" t="s">
        <v>55</v>
      </c>
      <c r="Q50" s="73" t="s">
        <v>55</v>
      </c>
      <c r="R50" s="73" t="s">
        <v>55</v>
      </c>
      <c r="S50" s="73" t="s">
        <v>55</v>
      </c>
      <c r="T50" s="73" t="s">
        <v>55</v>
      </c>
      <c r="U50" s="73" t="s">
        <v>55</v>
      </c>
      <c r="V50" s="73" t="s">
        <v>55</v>
      </c>
      <c r="W50" s="73" t="s">
        <v>55</v>
      </c>
      <c r="X50" s="73" t="s">
        <v>55</v>
      </c>
      <c r="Y50" s="73" t="s">
        <v>55</v>
      </c>
      <c r="Z50" s="73" t="s">
        <v>55</v>
      </c>
      <c r="AA50" s="74" t="s">
        <v>57</v>
      </c>
      <c r="AB50" s="72"/>
      <c r="AC50" s="72"/>
      <c r="AD50" s="74" t="s">
        <v>57</v>
      </c>
      <c r="AH50" s="67" t="s">
        <v>671</v>
      </c>
    </row>
    <row r="51" spans="1:34" ht="15" customHeight="1" x14ac:dyDescent="0.25">
      <c r="A51" s="68" t="s">
        <v>52</v>
      </c>
      <c r="B51" s="61" t="str">
        <f t="shared" si="1"/>
        <v>***.800.712-**</v>
      </c>
      <c r="C51" s="69" t="s">
        <v>672</v>
      </c>
      <c r="D51" s="69" t="s">
        <v>575</v>
      </c>
      <c r="E51" s="69"/>
      <c r="F51" s="69"/>
      <c r="G51" s="71" t="s">
        <v>558</v>
      </c>
      <c r="H51" s="73" t="s">
        <v>56</v>
      </c>
      <c r="I51" s="73" t="s">
        <v>55</v>
      </c>
      <c r="J51" s="73" t="s">
        <v>55</v>
      </c>
      <c r="K51" s="73" t="s">
        <v>55</v>
      </c>
      <c r="L51" s="73" t="s">
        <v>55</v>
      </c>
      <c r="M51" s="73" t="s">
        <v>55</v>
      </c>
      <c r="N51" s="73" t="s">
        <v>55</v>
      </c>
      <c r="O51" s="73" t="s">
        <v>55</v>
      </c>
      <c r="P51" s="73" t="s">
        <v>55</v>
      </c>
      <c r="Q51" s="73" t="s">
        <v>55</v>
      </c>
      <c r="R51" s="73" t="s">
        <v>55</v>
      </c>
      <c r="S51" s="73" t="s">
        <v>55</v>
      </c>
      <c r="T51" s="73" t="s">
        <v>55</v>
      </c>
      <c r="U51" s="73" t="s">
        <v>55</v>
      </c>
      <c r="V51" s="73" t="s">
        <v>55</v>
      </c>
      <c r="W51" s="73" t="s">
        <v>55</v>
      </c>
      <c r="X51" s="73" t="s">
        <v>55</v>
      </c>
      <c r="Y51" s="73" t="s">
        <v>55</v>
      </c>
      <c r="Z51" s="73" t="s">
        <v>55</v>
      </c>
      <c r="AA51" s="74" t="s">
        <v>57</v>
      </c>
      <c r="AB51" s="72"/>
      <c r="AC51" s="72"/>
      <c r="AD51" s="74" t="s">
        <v>57</v>
      </c>
      <c r="AH51" s="67" t="s">
        <v>673</v>
      </c>
    </row>
    <row r="52" spans="1:34" ht="15" customHeight="1" x14ac:dyDescent="0.25">
      <c r="A52" s="68" t="s">
        <v>52</v>
      </c>
      <c r="B52" s="61" t="str">
        <f t="shared" si="1"/>
        <v>***.362.972-**</v>
      </c>
      <c r="C52" s="69" t="s">
        <v>674</v>
      </c>
      <c r="D52" s="69" t="s">
        <v>575</v>
      </c>
      <c r="E52" s="69"/>
      <c r="F52" s="69"/>
      <c r="G52" s="71" t="s">
        <v>558</v>
      </c>
      <c r="H52" s="73" t="s">
        <v>56</v>
      </c>
      <c r="I52" s="73" t="s">
        <v>55</v>
      </c>
      <c r="J52" s="73" t="s">
        <v>55</v>
      </c>
      <c r="K52" s="73" t="s">
        <v>55</v>
      </c>
      <c r="L52" s="73" t="s">
        <v>55</v>
      </c>
      <c r="M52" s="73" t="s">
        <v>55</v>
      </c>
      <c r="N52" s="73" t="s">
        <v>55</v>
      </c>
      <c r="O52" s="73" t="s">
        <v>55</v>
      </c>
      <c r="P52" s="73" t="s">
        <v>55</v>
      </c>
      <c r="Q52" s="73" t="s">
        <v>55</v>
      </c>
      <c r="R52" s="73" t="s">
        <v>55</v>
      </c>
      <c r="S52" s="73" t="s">
        <v>55</v>
      </c>
      <c r="T52" s="73" t="s">
        <v>55</v>
      </c>
      <c r="U52" s="73" t="s">
        <v>55</v>
      </c>
      <c r="V52" s="73" t="s">
        <v>55</v>
      </c>
      <c r="W52" s="73" t="s">
        <v>55</v>
      </c>
      <c r="X52" s="73" t="s">
        <v>55</v>
      </c>
      <c r="Y52" s="73" t="s">
        <v>55</v>
      </c>
      <c r="Z52" s="73" t="s">
        <v>55</v>
      </c>
      <c r="AA52" s="74" t="s">
        <v>57</v>
      </c>
      <c r="AB52" s="72"/>
      <c r="AC52" s="72"/>
      <c r="AD52" s="74" t="s">
        <v>57</v>
      </c>
      <c r="AH52" s="67" t="s">
        <v>675</v>
      </c>
    </row>
    <row r="53" spans="1:34" ht="15" customHeight="1" x14ac:dyDescent="0.25">
      <c r="A53" s="68" t="s">
        <v>52</v>
      </c>
      <c r="B53" s="61" t="str">
        <f t="shared" si="1"/>
        <v>***.272.462-**</v>
      </c>
      <c r="C53" s="69" t="s">
        <v>676</v>
      </c>
      <c r="D53" s="69" t="s">
        <v>575</v>
      </c>
      <c r="E53" s="69"/>
      <c r="F53" s="69"/>
      <c r="G53" s="71" t="s">
        <v>558</v>
      </c>
      <c r="H53" s="73" t="s">
        <v>56</v>
      </c>
      <c r="I53" s="73" t="s">
        <v>55</v>
      </c>
      <c r="J53" s="73" t="s">
        <v>55</v>
      </c>
      <c r="K53" s="73" t="s">
        <v>55</v>
      </c>
      <c r="L53" s="73" t="s">
        <v>55</v>
      </c>
      <c r="M53" s="73" t="s">
        <v>55</v>
      </c>
      <c r="N53" s="73" t="s">
        <v>55</v>
      </c>
      <c r="O53" s="73" t="s">
        <v>55</v>
      </c>
      <c r="P53" s="73" t="s">
        <v>55</v>
      </c>
      <c r="Q53" s="73" t="s">
        <v>55</v>
      </c>
      <c r="R53" s="73" t="s">
        <v>55</v>
      </c>
      <c r="S53" s="73" t="s">
        <v>55</v>
      </c>
      <c r="T53" s="73" t="s">
        <v>55</v>
      </c>
      <c r="U53" s="73" t="s">
        <v>55</v>
      </c>
      <c r="V53" s="73" t="s">
        <v>55</v>
      </c>
      <c r="W53" s="73" t="s">
        <v>55</v>
      </c>
      <c r="X53" s="73" t="s">
        <v>55</v>
      </c>
      <c r="Y53" s="73" t="s">
        <v>55</v>
      </c>
      <c r="Z53" s="73" t="s">
        <v>55</v>
      </c>
      <c r="AA53" s="74" t="s">
        <v>57</v>
      </c>
      <c r="AB53" s="72"/>
      <c r="AC53" s="72"/>
      <c r="AD53" s="74" t="s">
        <v>57</v>
      </c>
      <c r="AH53" s="67" t="s">
        <v>677</v>
      </c>
    </row>
    <row r="54" spans="1:34" ht="15" customHeight="1" x14ac:dyDescent="0.25">
      <c r="A54" s="68" t="s">
        <v>52</v>
      </c>
      <c r="B54" s="61" t="str">
        <f t="shared" si="1"/>
        <v>***.586.532-**</v>
      </c>
      <c r="C54" s="69" t="s">
        <v>678</v>
      </c>
      <c r="D54" s="69" t="s">
        <v>575</v>
      </c>
      <c r="E54" s="69"/>
      <c r="F54" s="69"/>
      <c r="G54" s="71" t="s">
        <v>558</v>
      </c>
      <c r="H54" s="73" t="s">
        <v>56</v>
      </c>
      <c r="I54" s="73" t="s">
        <v>55</v>
      </c>
      <c r="J54" s="73" t="s">
        <v>55</v>
      </c>
      <c r="K54" s="73" t="s">
        <v>55</v>
      </c>
      <c r="L54" s="73" t="s">
        <v>55</v>
      </c>
      <c r="M54" s="73" t="s">
        <v>55</v>
      </c>
      <c r="N54" s="73" t="s">
        <v>55</v>
      </c>
      <c r="O54" s="73" t="s">
        <v>55</v>
      </c>
      <c r="P54" s="73" t="s">
        <v>55</v>
      </c>
      <c r="Q54" s="73" t="s">
        <v>55</v>
      </c>
      <c r="R54" s="73" t="s">
        <v>55</v>
      </c>
      <c r="S54" s="73" t="s">
        <v>55</v>
      </c>
      <c r="T54" s="73" t="s">
        <v>55</v>
      </c>
      <c r="U54" s="73" t="s">
        <v>55</v>
      </c>
      <c r="V54" s="73" t="s">
        <v>55</v>
      </c>
      <c r="W54" s="73" t="s">
        <v>55</v>
      </c>
      <c r="X54" s="73" t="s">
        <v>55</v>
      </c>
      <c r="Y54" s="73" t="s">
        <v>55</v>
      </c>
      <c r="Z54" s="73" t="s">
        <v>55</v>
      </c>
      <c r="AA54" s="74" t="s">
        <v>57</v>
      </c>
      <c r="AB54" s="72"/>
      <c r="AC54" s="72"/>
      <c r="AD54" s="74" t="s">
        <v>57</v>
      </c>
      <c r="AH54" s="67" t="s">
        <v>679</v>
      </c>
    </row>
    <row r="55" spans="1:34" ht="15" customHeight="1" x14ac:dyDescent="0.25">
      <c r="A55" s="68" t="s">
        <v>52</v>
      </c>
      <c r="B55" s="61" t="str">
        <f t="shared" si="1"/>
        <v>***.525.372-**</v>
      </c>
      <c r="C55" s="69" t="s">
        <v>680</v>
      </c>
      <c r="D55" s="69" t="s">
        <v>575</v>
      </c>
      <c r="E55" s="69"/>
      <c r="F55" s="69"/>
      <c r="G55" s="71" t="s">
        <v>558</v>
      </c>
      <c r="H55" s="73" t="s">
        <v>56</v>
      </c>
      <c r="I55" s="73" t="s">
        <v>55</v>
      </c>
      <c r="J55" s="73" t="s">
        <v>55</v>
      </c>
      <c r="K55" s="73" t="s">
        <v>55</v>
      </c>
      <c r="L55" s="73" t="s">
        <v>55</v>
      </c>
      <c r="M55" s="73" t="s">
        <v>55</v>
      </c>
      <c r="N55" s="73" t="s">
        <v>55</v>
      </c>
      <c r="O55" s="73" t="s">
        <v>55</v>
      </c>
      <c r="P55" s="73" t="s">
        <v>55</v>
      </c>
      <c r="Q55" s="73" t="s">
        <v>55</v>
      </c>
      <c r="R55" s="73" t="s">
        <v>55</v>
      </c>
      <c r="S55" s="73" t="s">
        <v>55</v>
      </c>
      <c r="T55" s="73" t="s">
        <v>55</v>
      </c>
      <c r="U55" s="73" t="s">
        <v>55</v>
      </c>
      <c r="V55" s="73" t="s">
        <v>55</v>
      </c>
      <c r="W55" s="73" t="s">
        <v>55</v>
      </c>
      <c r="X55" s="73" t="s">
        <v>55</v>
      </c>
      <c r="Y55" s="73" t="s">
        <v>55</v>
      </c>
      <c r="Z55" s="73" t="s">
        <v>55</v>
      </c>
      <c r="AA55" s="74" t="s">
        <v>57</v>
      </c>
      <c r="AB55" s="72"/>
      <c r="AC55" s="72"/>
      <c r="AD55" s="74" t="s">
        <v>57</v>
      </c>
      <c r="AH55" s="67" t="s">
        <v>681</v>
      </c>
    </row>
    <row r="56" spans="1:34" ht="15" customHeight="1" x14ac:dyDescent="0.25">
      <c r="A56" s="68" t="s">
        <v>52</v>
      </c>
      <c r="B56" s="61" t="str">
        <f t="shared" si="1"/>
        <v>***.989.942-**</v>
      </c>
      <c r="C56" s="69" t="s">
        <v>682</v>
      </c>
      <c r="D56" s="69" t="s">
        <v>575</v>
      </c>
      <c r="E56" s="69"/>
      <c r="F56" s="69"/>
      <c r="G56" s="71" t="s">
        <v>558</v>
      </c>
      <c r="H56" s="73" t="s">
        <v>56</v>
      </c>
      <c r="I56" s="73" t="s">
        <v>55</v>
      </c>
      <c r="J56" s="73" t="s">
        <v>55</v>
      </c>
      <c r="K56" s="73" t="s">
        <v>55</v>
      </c>
      <c r="L56" s="73" t="s">
        <v>55</v>
      </c>
      <c r="M56" s="73" t="s">
        <v>55</v>
      </c>
      <c r="N56" s="73" t="s">
        <v>55</v>
      </c>
      <c r="O56" s="73" t="s">
        <v>55</v>
      </c>
      <c r="P56" s="73" t="s">
        <v>55</v>
      </c>
      <c r="Q56" s="73" t="s">
        <v>55</v>
      </c>
      <c r="R56" s="73" t="s">
        <v>55</v>
      </c>
      <c r="S56" s="73" t="s">
        <v>55</v>
      </c>
      <c r="T56" s="73" t="s">
        <v>55</v>
      </c>
      <c r="U56" s="73" t="s">
        <v>55</v>
      </c>
      <c r="V56" s="73" t="s">
        <v>55</v>
      </c>
      <c r="W56" s="73" t="s">
        <v>55</v>
      </c>
      <c r="X56" s="73" t="s">
        <v>55</v>
      </c>
      <c r="Y56" s="73" t="s">
        <v>55</v>
      </c>
      <c r="Z56" s="73" t="s">
        <v>55</v>
      </c>
      <c r="AA56" s="74" t="s">
        <v>57</v>
      </c>
      <c r="AB56" s="72"/>
      <c r="AC56" s="72"/>
      <c r="AD56" s="74" t="s">
        <v>57</v>
      </c>
      <c r="AH56" s="67" t="s">
        <v>683</v>
      </c>
    </row>
    <row r="57" spans="1:34" ht="15" customHeight="1" x14ac:dyDescent="0.25">
      <c r="A57" s="68" t="s">
        <v>52</v>
      </c>
      <c r="B57" s="61" t="str">
        <f t="shared" si="1"/>
        <v>***.340.952-**</v>
      </c>
      <c r="C57" s="69" t="s">
        <v>684</v>
      </c>
      <c r="D57" s="69" t="s">
        <v>578</v>
      </c>
      <c r="E57" s="69"/>
      <c r="F57" s="69"/>
      <c r="G57" s="71" t="s">
        <v>558</v>
      </c>
      <c r="H57" s="73" t="s">
        <v>56</v>
      </c>
      <c r="I57" s="73" t="s">
        <v>55</v>
      </c>
      <c r="J57" s="73" t="s">
        <v>55</v>
      </c>
      <c r="K57" s="73" t="s">
        <v>55</v>
      </c>
      <c r="L57" s="73" t="s">
        <v>55</v>
      </c>
      <c r="M57" s="73" t="s">
        <v>55</v>
      </c>
      <c r="N57" s="73" t="s">
        <v>55</v>
      </c>
      <c r="O57" s="73" t="s">
        <v>55</v>
      </c>
      <c r="P57" s="73" t="s">
        <v>55</v>
      </c>
      <c r="Q57" s="73" t="s">
        <v>55</v>
      </c>
      <c r="R57" s="73" t="s">
        <v>55</v>
      </c>
      <c r="S57" s="73" t="s">
        <v>55</v>
      </c>
      <c r="T57" s="73" t="s">
        <v>55</v>
      </c>
      <c r="U57" s="73" t="s">
        <v>55</v>
      </c>
      <c r="V57" s="73" t="s">
        <v>55</v>
      </c>
      <c r="W57" s="73" t="s">
        <v>55</v>
      </c>
      <c r="X57" s="73" t="s">
        <v>55</v>
      </c>
      <c r="Y57" s="73" t="s">
        <v>55</v>
      </c>
      <c r="Z57" s="73" t="s">
        <v>55</v>
      </c>
      <c r="AA57" s="74" t="s">
        <v>57</v>
      </c>
      <c r="AB57" s="74"/>
      <c r="AC57" s="74"/>
      <c r="AD57" s="74" t="s">
        <v>57</v>
      </c>
      <c r="AH57" s="67" t="s">
        <v>685</v>
      </c>
    </row>
    <row r="58" spans="1:34" ht="15" customHeight="1" x14ac:dyDescent="0.25">
      <c r="A58" s="68" t="s">
        <v>52</v>
      </c>
      <c r="B58" s="61" t="str">
        <f t="shared" si="1"/>
        <v>***.263.902-**</v>
      </c>
      <c r="C58" s="69" t="s">
        <v>686</v>
      </c>
      <c r="D58" s="69" t="s">
        <v>575</v>
      </c>
      <c r="E58" s="69"/>
      <c r="F58" s="69"/>
      <c r="G58" s="71" t="s">
        <v>558</v>
      </c>
      <c r="H58" s="73" t="s">
        <v>56</v>
      </c>
      <c r="I58" s="73" t="s">
        <v>55</v>
      </c>
      <c r="J58" s="73" t="s">
        <v>55</v>
      </c>
      <c r="K58" s="73" t="s">
        <v>55</v>
      </c>
      <c r="L58" s="73" t="s">
        <v>55</v>
      </c>
      <c r="M58" s="73" t="s">
        <v>55</v>
      </c>
      <c r="N58" s="73" t="s">
        <v>55</v>
      </c>
      <c r="O58" s="73" t="s">
        <v>55</v>
      </c>
      <c r="P58" s="73" t="s">
        <v>55</v>
      </c>
      <c r="Q58" s="73" t="s">
        <v>55</v>
      </c>
      <c r="R58" s="73" t="s">
        <v>55</v>
      </c>
      <c r="S58" s="73" t="s">
        <v>55</v>
      </c>
      <c r="T58" s="73" t="s">
        <v>55</v>
      </c>
      <c r="U58" s="73" t="s">
        <v>55</v>
      </c>
      <c r="V58" s="73" t="s">
        <v>55</v>
      </c>
      <c r="W58" s="73" t="s">
        <v>55</v>
      </c>
      <c r="X58" s="73" t="s">
        <v>55</v>
      </c>
      <c r="Y58" s="73" t="s">
        <v>55</v>
      </c>
      <c r="Z58" s="73" t="s">
        <v>55</v>
      </c>
      <c r="AA58" s="74" t="s">
        <v>57</v>
      </c>
      <c r="AB58" s="72"/>
      <c r="AC58" s="72"/>
      <c r="AD58" s="74" t="s">
        <v>57</v>
      </c>
      <c r="AH58" s="67" t="s">
        <v>687</v>
      </c>
    </row>
    <row r="59" spans="1:34" ht="15" customHeight="1" x14ac:dyDescent="0.25">
      <c r="A59" s="68" t="s">
        <v>52</v>
      </c>
      <c r="B59" s="61" t="str">
        <f t="shared" si="1"/>
        <v>***.155.602-**</v>
      </c>
      <c r="C59" s="69" t="s">
        <v>688</v>
      </c>
      <c r="D59" s="69" t="s">
        <v>583</v>
      </c>
      <c r="E59" s="69"/>
      <c r="F59" s="69"/>
      <c r="G59" s="71" t="s">
        <v>558</v>
      </c>
      <c r="H59" s="73" t="s">
        <v>56</v>
      </c>
      <c r="I59" s="73" t="s">
        <v>55</v>
      </c>
      <c r="J59" s="73" t="s">
        <v>55</v>
      </c>
      <c r="K59" s="73" t="s">
        <v>55</v>
      </c>
      <c r="L59" s="73" t="s">
        <v>55</v>
      </c>
      <c r="M59" s="73" t="s">
        <v>55</v>
      </c>
      <c r="N59" s="73" t="s">
        <v>55</v>
      </c>
      <c r="O59" s="73" t="s">
        <v>55</v>
      </c>
      <c r="P59" s="73" t="s">
        <v>55</v>
      </c>
      <c r="Q59" s="73" t="s">
        <v>55</v>
      </c>
      <c r="R59" s="73" t="s">
        <v>55</v>
      </c>
      <c r="S59" s="73" t="s">
        <v>55</v>
      </c>
      <c r="T59" s="73" t="s">
        <v>55</v>
      </c>
      <c r="U59" s="73" t="s">
        <v>55</v>
      </c>
      <c r="V59" s="73" t="s">
        <v>55</v>
      </c>
      <c r="W59" s="73" t="s">
        <v>55</v>
      </c>
      <c r="X59" s="73" t="s">
        <v>55</v>
      </c>
      <c r="Y59" s="73" t="s">
        <v>55</v>
      </c>
      <c r="Z59" s="73" t="s">
        <v>55</v>
      </c>
      <c r="AA59" s="74" t="s">
        <v>57</v>
      </c>
      <c r="AB59" s="72"/>
      <c r="AC59" s="72"/>
      <c r="AD59" s="74" t="s">
        <v>57</v>
      </c>
      <c r="AH59" s="67" t="s">
        <v>689</v>
      </c>
    </row>
    <row r="60" spans="1:34" ht="15" customHeight="1" x14ac:dyDescent="0.25">
      <c r="A60" s="68" t="s">
        <v>52</v>
      </c>
      <c r="B60" s="61" t="str">
        <f t="shared" si="1"/>
        <v>***.954.092-**</v>
      </c>
      <c r="C60" s="69" t="s">
        <v>690</v>
      </c>
      <c r="D60" s="69" t="s">
        <v>575</v>
      </c>
      <c r="E60" s="69"/>
      <c r="F60" s="69"/>
      <c r="G60" s="71" t="s">
        <v>558</v>
      </c>
      <c r="H60" s="73" t="s">
        <v>56</v>
      </c>
      <c r="I60" s="73" t="s">
        <v>55</v>
      </c>
      <c r="J60" s="73" t="s">
        <v>55</v>
      </c>
      <c r="K60" s="73" t="s">
        <v>55</v>
      </c>
      <c r="L60" s="73" t="s">
        <v>55</v>
      </c>
      <c r="M60" s="73" t="s">
        <v>55</v>
      </c>
      <c r="N60" s="73" t="s">
        <v>55</v>
      </c>
      <c r="O60" s="73" t="s">
        <v>55</v>
      </c>
      <c r="P60" s="73" t="s">
        <v>55</v>
      </c>
      <c r="Q60" s="73" t="s">
        <v>55</v>
      </c>
      <c r="R60" s="73" t="s">
        <v>55</v>
      </c>
      <c r="S60" s="73" t="s">
        <v>55</v>
      </c>
      <c r="T60" s="73" t="s">
        <v>55</v>
      </c>
      <c r="U60" s="73" t="s">
        <v>55</v>
      </c>
      <c r="V60" s="73" t="s">
        <v>55</v>
      </c>
      <c r="W60" s="73" t="s">
        <v>55</v>
      </c>
      <c r="X60" s="73" t="s">
        <v>55</v>
      </c>
      <c r="Y60" s="73" t="s">
        <v>55</v>
      </c>
      <c r="Z60" s="73" t="s">
        <v>55</v>
      </c>
      <c r="AA60" s="74" t="s">
        <v>57</v>
      </c>
      <c r="AB60" s="72"/>
      <c r="AC60" s="72"/>
      <c r="AD60" s="74" t="s">
        <v>57</v>
      </c>
      <c r="AH60" s="67" t="s">
        <v>691</v>
      </c>
    </row>
    <row r="61" spans="1:34" ht="15" customHeight="1" x14ac:dyDescent="0.25">
      <c r="A61" s="68" t="s">
        <v>52</v>
      </c>
      <c r="B61" s="61" t="str">
        <f t="shared" si="1"/>
        <v>***.991.502-**</v>
      </c>
      <c r="C61" s="69" t="s">
        <v>692</v>
      </c>
      <c r="D61" s="69" t="s">
        <v>693</v>
      </c>
      <c r="E61" s="69"/>
      <c r="F61" s="69"/>
      <c r="G61" s="71" t="s">
        <v>558</v>
      </c>
      <c r="H61" s="73" t="s">
        <v>56</v>
      </c>
      <c r="I61" s="73" t="s">
        <v>55</v>
      </c>
      <c r="J61" s="73" t="s">
        <v>55</v>
      </c>
      <c r="K61" s="73" t="s">
        <v>55</v>
      </c>
      <c r="L61" s="73" t="s">
        <v>55</v>
      </c>
      <c r="M61" s="73" t="s">
        <v>55</v>
      </c>
      <c r="N61" s="73" t="s">
        <v>55</v>
      </c>
      <c r="O61" s="73" t="s">
        <v>55</v>
      </c>
      <c r="P61" s="73" t="s">
        <v>55</v>
      </c>
      <c r="Q61" s="73" t="s">
        <v>55</v>
      </c>
      <c r="R61" s="73" t="s">
        <v>55</v>
      </c>
      <c r="S61" s="73" t="s">
        <v>55</v>
      </c>
      <c r="T61" s="73" t="s">
        <v>55</v>
      </c>
      <c r="U61" s="73" t="s">
        <v>55</v>
      </c>
      <c r="V61" s="73" t="s">
        <v>55</v>
      </c>
      <c r="W61" s="73" t="s">
        <v>55</v>
      </c>
      <c r="X61" s="73" t="s">
        <v>55</v>
      </c>
      <c r="Y61" s="73" t="s">
        <v>55</v>
      </c>
      <c r="Z61" s="73" t="s">
        <v>55</v>
      </c>
      <c r="AA61" s="74" t="s">
        <v>57</v>
      </c>
      <c r="AB61" s="72"/>
      <c r="AC61" s="72"/>
      <c r="AD61" s="74" t="s">
        <v>57</v>
      </c>
      <c r="AH61" s="67" t="s">
        <v>694</v>
      </c>
    </row>
    <row r="62" spans="1:34" ht="15" customHeight="1" x14ac:dyDescent="0.25">
      <c r="A62" s="68" t="s">
        <v>52</v>
      </c>
      <c r="B62" s="61" t="str">
        <f t="shared" si="1"/>
        <v>***.078.542-**</v>
      </c>
      <c r="C62" s="69" t="s">
        <v>695</v>
      </c>
      <c r="D62" s="69" t="s">
        <v>588</v>
      </c>
      <c r="E62" s="69"/>
      <c r="F62" s="69"/>
      <c r="G62" s="71" t="s">
        <v>558</v>
      </c>
      <c r="H62" s="73" t="s">
        <v>56</v>
      </c>
      <c r="I62" s="73" t="s">
        <v>55</v>
      </c>
      <c r="J62" s="73" t="s">
        <v>55</v>
      </c>
      <c r="K62" s="73" t="s">
        <v>55</v>
      </c>
      <c r="L62" s="73" t="s">
        <v>55</v>
      </c>
      <c r="M62" s="73" t="s">
        <v>55</v>
      </c>
      <c r="N62" s="73" t="s">
        <v>55</v>
      </c>
      <c r="O62" s="73" t="s">
        <v>55</v>
      </c>
      <c r="P62" s="73" t="s">
        <v>55</v>
      </c>
      <c r="Q62" s="73" t="s">
        <v>55</v>
      </c>
      <c r="R62" s="73" t="s">
        <v>55</v>
      </c>
      <c r="S62" s="73" t="s">
        <v>55</v>
      </c>
      <c r="T62" s="73" t="s">
        <v>55</v>
      </c>
      <c r="U62" s="73" t="s">
        <v>55</v>
      </c>
      <c r="V62" s="73" t="s">
        <v>55</v>
      </c>
      <c r="W62" s="73" t="s">
        <v>55</v>
      </c>
      <c r="X62" s="73" t="s">
        <v>55</v>
      </c>
      <c r="Y62" s="73" t="s">
        <v>55</v>
      </c>
      <c r="Z62" s="73" t="s">
        <v>55</v>
      </c>
      <c r="AA62" s="74" t="s">
        <v>57</v>
      </c>
      <c r="AB62" s="72"/>
      <c r="AC62" s="72"/>
      <c r="AD62" s="74" t="s">
        <v>57</v>
      </c>
      <c r="AH62" s="67" t="s">
        <v>696</v>
      </c>
    </row>
    <row r="63" spans="1:34" ht="15" customHeight="1" x14ac:dyDescent="0.25">
      <c r="A63" s="68" t="s">
        <v>52</v>
      </c>
      <c r="B63" s="61" t="str">
        <f t="shared" si="1"/>
        <v>***.493.832-**</v>
      </c>
      <c r="C63" s="69" t="s">
        <v>697</v>
      </c>
      <c r="D63" s="69" t="s">
        <v>578</v>
      </c>
      <c r="E63" s="69"/>
      <c r="F63" s="69"/>
      <c r="G63" s="71" t="s">
        <v>558</v>
      </c>
      <c r="H63" s="73" t="s">
        <v>56</v>
      </c>
      <c r="I63" s="73" t="s">
        <v>55</v>
      </c>
      <c r="J63" s="73" t="s">
        <v>55</v>
      </c>
      <c r="K63" s="73" t="s">
        <v>55</v>
      </c>
      <c r="L63" s="73" t="s">
        <v>55</v>
      </c>
      <c r="M63" s="73" t="s">
        <v>55</v>
      </c>
      <c r="N63" s="73" t="s">
        <v>55</v>
      </c>
      <c r="O63" s="73" t="s">
        <v>55</v>
      </c>
      <c r="P63" s="73" t="s">
        <v>55</v>
      </c>
      <c r="Q63" s="73" t="s">
        <v>55</v>
      </c>
      <c r="R63" s="73" t="s">
        <v>55</v>
      </c>
      <c r="S63" s="73" t="s">
        <v>55</v>
      </c>
      <c r="T63" s="73" t="s">
        <v>55</v>
      </c>
      <c r="U63" s="73" t="s">
        <v>55</v>
      </c>
      <c r="V63" s="73" t="s">
        <v>55</v>
      </c>
      <c r="W63" s="73" t="s">
        <v>55</v>
      </c>
      <c r="X63" s="73" t="s">
        <v>55</v>
      </c>
      <c r="Y63" s="73" t="s">
        <v>55</v>
      </c>
      <c r="Z63" s="73" t="s">
        <v>55</v>
      </c>
      <c r="AA63" s="74" t="s">
        <v>57</v>
      </c>
      <c r="AB63" s="74"/>
      <c r="AC63" s="74"/>
      <c r="AD63" s="74" t="s">
        <v>57</v>
      </c>
      <c r="AH63" s="67" t="s">
        <v>698</v>
      </c>
    </row>
    <row r="64" spans="1:34" ht="15" customHeight="1" x14ac:dyDescent="0.25">
      <c r="A64" s="68" t="s">
        <v>52</v>
      </c>
      <c r="B64" s="61" t="str">
        <f t="shared" si="1"/>
        <v>***.637.032-**</v>
      </c>
      <c r="C64" s="69" t="s">
        <v>699</v>
      </c>
      <c r="D64" s="69" t="s">
        <v>575</v>
      </c>
      <c r="E64" s="69"/>
      <c r="F64" s="69"/>
      <c r="G64" s="71" t="s">
        <v>558</v>
      </c>
      <c r="H64" s="73" t="s">
        <v>56</v>
      </c>
      <c r="I64" s="73" t="s">
        <v>55</v>
      </c>
      <c r="J64" s="73" t="s">
        <v>55</v>
      </c>
      <c r="K64" s="73" t="s">
        <v>55</v>
      </c>
      <c r="L64" s="73" t="s">
        <v>55</v>
      </c>
      <c r="M64" s="73" t="s">
        <v>55</v>
      </c>
      <c r="N64" s="73" t="s">
        <v>55</v>
      </c>
      <c r="O64" s="73" t="s">
        <v>55</v>
      </c>
      <c r="P64" s="73" t="s">
        <v>55</v>
      </c>
      <c r="Q64" s="73" t="s">
        <v>55</v>
      </c>
      <c r="R64" s="73" t="s">
        <v>55</v>
      </c>
      <c r="S64" s="73" t="s">
        <v>55</v>
      </c>
      <c r="T64" s="73" t="s">
        <v>55</v>
      </c>
      <c r="U64" s="73" t="s">
        <v>55</v>
      </c>
      <c r="V64" s="73" t="s">
        <v>55</v>
      </c>
      <c r="W64" s="73" t="s">
        <v>55</v>
      </c>
      <c r="X64" s="73" t="s">
        <v>55</v>
      </c>
      <c r="Y64" s="73" t="s">
        <v>55</v>
      </c>
      <c r="Z64" s="73" t="s">
        <v>55</v>
      </c>
      <c r="AA64" s="74" t="s">
        <v>57</v>
      </c>
      <c r="AB64" s="72"/>
      <c r="AC64" s="72"/>
      <c r="AD64" s="74" t="s">
        <v>57</v>
      </c>
      <c r="AH64" s="67" t="s">
        <v>700</v>
      </c>
    </row>
    <row r="65" spans="1:34" ht="15" customHeight="1" x14ac:dyDescent="0.25">
      <c r="A65" s="68" t="s">
        <v>52</v>
      </c>
      <c r="B65" s="61" t="str">
        <f t="shared" si="1"/>
        <v>***.012.862-**</v>
      </c>
      <c r="C65" s="69" t="s">
        <v>701</v>
      </c>
      <c r="D65" s="69" t="s">
        <v>575</v>
      </c>
      <c r="E65" s="69"/>
      <c r="F65" s="69"/>
      <c r="G65" s="71" t="s">
        <v>558</v>
      </c>
      <c r="H65" s="73" t="s">
        <v>56</v>
      </c>
      <c r="I65" s="73" t="s">
        <v>55</v>
      </c>
      <c r="J65" s="73" t="s">
        <v>55</v>
      </c>
      <c r="K65" s="73" t="s">
        <v>55</v>
      </c>
      <c r="L65" s="73" t="s">
        <v>55</v>
      </c>
      <c r="M65" s="73" t="s">
        <v>55</v>
      </c>
      <c r="N65" s="73" t="s">
        <v>55</v>
      </c>
      <c r="O65" s="73" t="s">
        <v>55</v>
      </c>
      <c r="P65" s="73" t="s">
        <v>55</v>
      </c>
      <c r="Q65" s="73" t="s">
        <v>55</v>
      </c>
      <c r="R65" s="73" t="s">
        <v>55</v>
      </c>
      <c r="S65" s="73" t="s">
        <v>55</v>
      </c>
      <c r="T65" s="73" t="s">
        <v>55</v>
      </c>
      <c r="U65" s="73" t="s">
        <v>55</v>
      </c>
      <c r="V65" s="73" t="s">
        <v>55</v>
      </c>
      <c r="W65" s="73" t="s">
        <v>55</v>
      </c>
      <c r="X65" s="73" t="s">
        <v>55</v>
      </c>
      <c r="Y65" s="73" t="s">
        <v>55</v>
      </c>
      <c r="Z65" s="73" t="s">
        <v>55</v>
      </c>
      <c r="AA65" s="74" t="s">
        <v>57</v>
      </c>
      <c r="AB65" s="72"/>
      <c r="AC65" s="72"/>
      <c r="AD65" s="74" t="s">
        <v>57</v>
      </c>
      <c r="AH65" s="67" t="s">
        <v>702</v>
      </c>
    </row>
    <row r="66" spans="1:34" ht="15" customHeight="1" x14ac:dyDescent="0.25">
      <c r="A66" s="68" t="s">
        <v>52</v>
      </c>
      <c r="B66" s="61" t="str">
        <f t="shared" si="1"/>
        <v>***.940.892-**</v>
      </c>
      <c r="C66" s="69" t="s">
        <v>703</v>
      </c>
      <c r="D66" s="69" t="s">
        <v>578</v>
      </c>
      <c r="E66" s="69"/>
      <c r="F66" s="69"/>
      <c r="G66" s="71" t="s">
        <v>558</v>
      </c>
      <c r="H66" s="73" t="s">
        <v>704</v>
      </c>
      <c r="I66" s="73" t="s">
        <v>55</v>
      </c>
      <c r="J66" s="73" t="s">
        <v>55</v>
      </c>
      <c r="K66" s="73" t="s">
        <v>55</v>
      </c>
      <c r="L66" s="73" t="s">
        <v>55</v>
      </c>
      <c r="M66" s="73" t="s">
        <v>55</v>
      </c>
      <c r="N66" s="73" t="s">
        <v>55</v>
      </c>
      <c r="O66" s="73" t="s">
        <v>55</v>
      </c>
      <c r="P66" s="73" t="s">
        <v>55</v>
      </c>
      <c r="Q66" s="73" t="s">
        <v>55</v>
      </c>
      <c r="R66" s="73" t="s">
        <v>55</v>
      </c>
      <c r="S66" s="73" t="s">
        <v>55</v>
      </c>
      <c r="T66" s="73" t="s">
        <v>55</v>
      </c>
      <c r="U66" s="73" t="s">
        <v>55</v>
      </c>
      <c r="V66" s="73" t="s">
        <v>55</v>
      </c>
      <c r="W66" s="73" t="s">
        <v>55</v>
      </c>
      <c r="X66" s="73" t="s">
        <v>55</v>
      </c>
      <c r="Y66" s="73" t="s">
        <v>55</v>
      </c>
      <c r="Z66" s="73" t="s">
        <v>55</v>
      </c>
      <c r="AA66" s="74" t="s">
        <v>57</v>
      </c>
      <c r="AB66" s="74"/>
      <c r="AC66" s="74"/>
      <c r="AD66" s="74" t="s">
        <v>57</v>
      </c>
      <c r="AH66" s="67" t="s">
        <v>705</v>
      </c>
    </row>
    <row r="67" spans="1:34" ht="15" customHeight="1" x14ac:dyDescent="0.25">
      <c r="A67" s="68" t="s">
        <v>52</v>
      </c>
      <c r="B67" s="61" t="str">
        <f t="shared" si="1"/>
        <v>***.884.542-**</v>
      </c>
      <c r="C67" s="69" t="s">
        <v>706</v>
      </c>
      <c r="D67" s="69" t="s">
        <v>575</v>
      </c>
      <c r="E67" s="69"/>
      <c r="F67" s="69"/>
      <c r="G67" s="71" t="s">
        <v>558</v>
      </c>
      <c r="H67" s="73" t="s">
        <v>56</v>
      </c>
      <c r="I67" s="73" t="s">
        <v>55</v>
      </c>
      <c r="J67" s="73" t="s">
        <v>55</v>
      </c>
      <c r="K67" s="73" t="s">
        <v>55</v>
      </c>
      <c r="L67" s="73" t="s">
        <v>55</v>
      </c>
      <c r="M67" s="73" t="s">
        <v>55</v>
      </c>
      <c r="N67" s="73" t="s">
        <v>55</v>
      </c>
      <c r="O67" s="73" t="s">
        <v>55</v>
      </c>
      <c r="P67" s="73" t="s">
        <v>55</v>
      </c>
      <c r="Q67" s="73" t="s">
        <v>55</v>
      </c>
      <c r="R67" s="73" t="s">
        <v>55</v>
      </c>
      <c r="S67" s="73" t="s">
        <v>55</v>
      </c>
      <c r="T67" s="73" t="s">
        <v>55</v>
      </c>
      <c r="U67" s="73" t="s">
        <v>55</v>
      </c>
      <c r="V67" s="73" t="s">
        <v>55</v>
      </c>
      <c r="W67" s="73" t="s">
        <v>55</v>
      </c>
      <c r="X67" s="73" t="s">
        <v>55</v>
      </c>
      <c r="Y67" s="73" t="s">
        <v>55</v>
      </c>
      <c r="Z67" s="73" t="s">
        <v>55</v>
      </c>
      <c r="AA67" s="74" t="s">
        <v>57</v>
      </c>
      <c r="AB67" s="72"/>
      <c r="AC67" s="72"/>
      <c r="AD67" s="74" t="s">
        <v>57</v>
      </c>
      <c r="AH67" s="67" t="s">
        <v>707</v>
      </c>
    </row>
    <row r="68" spans="1:34" ht="15" customHeight="1" x14ac:dyDescent="0.25">
      <c r="A68" s="68" t="s">
        <v>52</v>
      </c>
      <c r="B68" s="61" t="str">
        <f t="shared" si="1"/>
        <v>***.853.566-**</v>
      </c>
      <c r="C68" s="69" t="s">
        <v>708</v>
      </c>
      <c r="D68" s="69" t="s">
        <v>578</v>
      </c>
      <c r="E68" s="69"/>
      <c r="F68" s="69"/>
      <c r="G68" s="71" t="s">
        <v>558</v>
      </c>
      <c r="H68" s="73" t="s">
        <v>56</v>
      </c>
      <c r="I68" s="73" t="s">
        <v>55</v>
      </c>
      <c r="J68" s="73" t="s">
        <v>55</v>
      </c>
      <c r="K68" s="73" t="s">
        <v>55</v>
      </c>
      <c r="L68" s="73" t="s">
        <v>55</v>
      </c>
      <c r="M68" s="73" t="s">
        <v>55</v>
      </c>
      <c r="N68" s="73" t="s">
        <v>55</v>
      </c>
      <c r="O68" s="73" t="s">
        <v>55</v>
      </c>
      <c r="P68" s="73" t="s">
        <v>55</v>
      </c>
      <c r="Q68" s="73" t="s">
        <v>55</v>
      </c>
      <c r="R68" s="73" t="s">
        <v>55</v>
      </c>
      <c r="S68" s="73" t="s">
        <v>55</v>
      </c>
      <c r="T68" s="73" t="s">
        <v>55</v>
      </c>
      <c r="U68" s="73" t="s">
        <v>55</v>
      </c>
      <c r="V68" s="73" t="s">
        <v>55</v>
      </c>
      <c r="W68" s="73" t="s">
        <v>55</v>
      </c>
      <c r="X68" s="73" t="s">
        <v>55</v>
      </c>
      <c r="Y68" s="73" t="s">
        <v>55</v>
      </c>
      <c r="Z68" s="73" t="s">
        <v>55</v>
      </c>
      <c r="AA68" s="74" t="s">
        <v>57</v>
      </c>
      <c r="AB68" s="74"/>
      <c r="AC68" s="74"/>
      <c r="AD68" s="74" t="s">
        <v>57</v>
      </c>
      <c r="AH68" s="67" t="s">
        <v>709</v>
      </c>
    </row>
    <row r="69" spans="1:34" ht="15" customHeight="1" x14ac:dyDescent="0.25">
      <c r="A69" s="68" t="s">
        <v>52</v>
      </c>
      <c r="B69" s="61" t="str">
        <f t="shared" ref="B69:B100" si="2">CONCATENATE("***.",MID(AH69,5,7),"-**")</f>
        <v>***.060.002-**</v>
      </c>
      <c r="C69" s="69" t="s">
        <v>710</v>
      </c>
      <c r="D69" s="69" t="s">
        <v>583</v>
      </c>
      <c r="E69" s="69"/>
      <c r="F69" s="69"/>
      <c r="G69" s="71" t="s">
        <v>558</v>
      </c>
      <c r="H69" s="73" t="s">
        <v>56</v>
      </c>
      <c r="I69" s="73" t="s">
        <v>55</v>
      </c>
      <c r="J69" s="73" t="s">
        <v>55</v>
      </c>
      <c r="K69" s="73" t="s">
        <v>55</v>
      </c>
      <c r="L69" s="73" t="s">
        <v>55</v>
      </c>
      <c r="M69" s="73" t="s">
        <v>55</v>
      </c>
      <c r="N69" s="73" t="s">
        <v>55</v>
      </c>
      <c r="O69" s="73" t="s">
        <v>55</v>
      </c>
      <c r="P69" s="73" t="s">
        <v>55</v>
      </c>
      <c r="Q69" s="73" t="s">
        <v>55</v>
      </c>
      <c r="R69" s="73" t="s">
        <v>55</v>
      </c>
      <c r="S69" s="73" t="s">
        <v>55</v>
      </c>
      <c r="T69" s="73" t="s">
        <v>55</v>
      </c>
      <c r="U69" s="73" t="s">
        <v>55</v>
      </c>
      <c r="V69" s="73" t="s">
        <v>55</v>
      </c>
      <c r="W69" s="73" t="s">
        <v>55</v>
      </c>
      <c r="X69" s="73" t="s">
        <v>55</v>
      </c>
      <c r="Y69" s="73" t="s">
        <v>55</v>
      </c>
      <c r="Z69" s="73" t="s">
        <v>55</v>
      </c>
      <c r="AA69" s="74" t="s">
        <v>57</v>
      </c>
      <c r="AB69" s="72"/>
      <c r="AC69" s="72"/>
      <c r="AD69" s="74" t="s">
        <v>57</v>
      </c>
      <c r="AH69" s="67" t="s">
        <v>711</v>
      </c>
    </row>
    <row r="70" spans="1:34" ht="15" customHeight="1" x14ac:dyDescent="0.25">
      <c r="A70" s="68" t="s">
        <v>52</v>
      </c>
      <c r="B70" s="61" t="str">
        <f t="shared" si="2"/>
        <v>***.801.392-**</v>
      </c>
      <c r="C70" s="69" t="s">
        <v>712</v>
      </c>
      <c r="D70" s="69" t="s">
        <v>578</v>
      </c>
      <c r="E70" s="69"/>
      <c r="F70" s="69"/>
      <c r="G70" s="71" t="s">
        <v>558</v>
      </c>
      <c r="H70" s="73" t="s">
        <v>56</v>
      </c>
      <c r="I70" s="73" t="s">
        <v>55</v>
      </c>
      <c r="J70" s="73" t="s">
        <v>55</v>
      </c>
      <c r="K70" s="73" t="s">
        <v>55</v>
      </c>
      <c r="L70" s="73" t="s">
        <v>55</v>
      </c>
      <c r="M70" s="73" t="s">
        <v>55</v>
      </c>
      <c r="N70" s="73" t="s">
        <v>55</v>
      </c>
      <c r="O70" s="73" t="s">
        <v>55</v>
      </c>
      <c r="P70" s="73" t="s">
        <v>55</v>
      </c>
      <c r="Q70" s="73" t="s">
        <v>55</v>
      </c>
      <c r="R70" s="73" t="s">
        <v>55</v>
      </c>
      <c r="S70" s="73" t="s">
        <v>55</v>
      </c>
      <c r="T70" s="73" t="s">
        <v>55</v>
      </c>
      <c r="U70" s="73" t="s">
        <v>55</v>
      </c>
      <c r="V70" s="73" t="s">
        <v>55</v>
      </c>
      <c r="W70" s="73" t="s">
        <v>55</v>
      </c>
      <c r="X70" s="73" t="s">
        <v>55</v>
      </c>
      <c r="Y70" s="73" t="s">
        <v>55</v>
      </c>
      <c r="Z70" s="73" t="s">
        <v>55</v>
      </c>
      <c r="AA70" s="74" t="s">
        <v>57</v>
      </c>
      <c r="AB70" s="74"/>
      <c r="AC70" s="74"/>
      <c r="AD70" s="74" t="s">
        <v>57</v>
      </c>
      <c r="AH70" s="67" t="s">
        <v>713</v>
      </c>
    </row>
    <row r="71" spans="1:34" ht="15" customHeight="1" x14ac:dyDescent="0.25">
      <c r="A71" s="68" t="s">
        <v>52</v>
      </c>
      <c r="B71" s="61" t="str">
        <f t="shared" si="2"/>
        <v>***.823.162-**</v>
      </c>
      <c r="C71" s="69" t="s">
        <v>714</v>
      </c>
      <c r="D71" s="69" t="s">
        <v>693</v>
      </c>
      <c r="E71" s="69"/>
      <c r="F71" s="69"/>
      <c r="G71" s="71" t="s">
        <v>558</v>
      </c>
      <c r="H71" s="73" t="s">
        <v>56</v>
      </c>
      <c r="I71" s="73" t="s">
        <v>55</v>
      </c>
      <c r="J71" s="73" t="s">
        <v>55</v>
      </c>
      <c r="K71" s="73" t="s">
        <v>55</v>
      </c>
      <c r="L71" s="73" t="s">
        <v>55</v>
      </c>
      <c r="M71" s="73" t="s">
        <v>55</v>
      </c>
      <c r="N71" s="73" t="s">
        <v>55</v>
      </c>
      <c r="O71" s="73" t="s">
        <v>55</v>
      </c>
      <c r="P71" s="73" t="s">
        <v>55</v>
      </c>
      <c r="Q71" s="73" t="s">
        <v>55</v>
      </c>
      <c r="R71" s="73" t="s">
        <v>55</v>
      </c>
      <c r="S71" s="73" t="s">
        <v>55</v>
      </c>
      <c r="T71" s="73" t="s">
        <v>55</v>
      </c>
      <c r="U71" s="73" t="s">
        <v>55</v>
      </c>
      <c r="V71" s="73" t="s">
        <v>55</v>
      </c>
      <c r="W71" s="73" t="s">
        <v>55</v>
      </c>
      <c r="X71" s="73" t="s">
        <v>55</v>
      </c>
      <c r="Y71" s="73" t="s">
        <v>55</v>
      </c>
      <c r="Z71" s="73" t="s">
        <v>55</v>
      </c>
      <c r="AA71" s="74" t="s">
        <v>57</v>
      </c>
      <c r="AB71" s="72"/>
      <c r="AC71" s="72"/>
      <c r="AD71" s="74" t="s">
        <v>57</v>
      </c>
      <c r="AH71" s="67" t="s">
        <v>715</v>
      </c>
    </row>
    <row r="72" spans="1:34" ht="15" customHeight="1" x14ac:dyDescent="0.25">
      <c r="A72" s="68" t="s">
        <v>52</v>
      </c>
      <c r="B72" s="61" t="str">
        <f t="shared" si="2"/>
        <v>***.765.492-**</v>
      </c>
      <c r="C72" s="69" t="s">
        <v>716</v>
      </c>
      <c r="D72" s="69" t="s">
        <v>693</v>
      </c>
      <c r="E72" s="69"/>
      <c r="F72" s="69"/>
      <c r="G72" s="71" t="s">
        <v>558</v>
      </c>
      <c r="H72" s="73" t="s">
        <v>56</v>
      </c>
      <c r="I72" s="73" t="s">
        <v>55</v>
      </c>
      <c r="J72" s="73" t="s">
        <v>55</v>
      </c>
      <c r="K72" s="73" t="s">
        <v>55</v>
      </c>
      <c r="L72" s="73" t="s">
        <v>55</v>
      </c>
      <c r="M72" s="73" t="s">
        <v>55</v>
      </c>
      <c r="N72" s="73" t="s">
        <v>55</v>
      </c>
      <c r="O72" s="73" t="s">
        <v>55</v>
      </c>
      <c r="P72" s="73" t="s">
        <v>55</v>
      </c>
      <c r="Q72" s="73" t="s">
        <v>55</v>
      </c>
      <c r="R72" s="73" t="s">
        <v>55</v>
      </c>
      <c r="S72" s="73" t="s">
        <v>55</v>
      </c>
      <c r="T72" s="73" t="s">
        <v>55</v>
      </c>
      <c r="U72" s="73" t="s">
        <v>55</v>
      </c>
      <c r="V72" s="73" t="s">
        <v>55</v>
      </c>
      <c r="W72" s="73" t="s">
        <v>55</v>
      </c>
      <c r="X72" s="73" t="s">
        <v>55</v>
      </c>
      <c r="Y72" s="73" t="s">
        <v>55</v>
      </c>
      <c r="Z72" s="73" t="s">
        <v>55</v>
      </c>
      <c r="AA72" s="74" t="s">
        <v>57</v>
      </c>
      <c r="AB72" s="72"/>
      <c r="AC72" s="72"/>
      <c r="AD72" s="74" t="s">
        <v>57</v>
      </c>
      <c r="AH72" s="67" t="s">
        <v>717</v>
      </c>
    </row>
    <row r="73" spans="1:34" ht="15" customHeight="1" x14ac:dyDescent="0.25">
      <c r="A73" s="68" t="s">
        <v>52</v>
      </c>
      <c r="B73" s="61" t="str">
        <f t="shared" si="2"/>
        <v>***.346.392-**</v>
      </c>
      <c r="C73" s="69" t="s">
        <v>718</v>
      </c>
      <c r="D73" s="69" t="s">
        <v>575</v>
      </c>
      <c r="E73" s="69"/>
      <c r="F73" s="69"/>
      <c r="G73" s="71" t="s">
        <v>558</v>
      </c>
      <c r="H73" s="73" t="s">
        <v>56</v>
      </c>
      <c r="I73" s="73" t="s">
        <v>55</v>
      </c>
      <c r="J73" s="73" t="s">
        <v>55</v>
      </c>
      <c r="K73" s="73" t="s">
        <v>55</v>
      </c>
      <c r="L73" s="73" t="s">
        <v>55</v>
      </c>
      <c r="M73" s="73" t="s">
        <v>55</v>
      </c>
      <c r="N73" s="73" t="s">
        <v>55</v>
      </c>
      <c r="O73" s="73" t="s">
        <v>55</v>
      </c>
      <c r="P73" s="73" t="s">
        <v>55</v>
      </c>
      <c r="Q73" s="73" t="s">
        <v>55</v>
      </c>
      <c r="R73" s="73" t="s">
        <v>55</v>
      </c>
      <c r="S73" s="73" t="s">
        <v>55</v>
      </c>
      <c r="T73" s="73" t="s">
        <v>55</v>
      </c>
      <c r="U73" s="73" t="s">
        <v>55</v>
      </c>
      <c r="V73" s="73" t="s">
        <v>55</v>
      </c>
      <c r="W73" s="73" t="s">
        <v>55</v>
      </c>
      <c r="X73" s="73" t="s">
        <v>55</v>
      </c>
      <c r="Y73" s="73" t="s">
        <v>55</v>
      </c>
      <c r="Z73" s="73" t="s">
        <v>55</v>
      </c>
      <c r="AA73" s="74" t="s">
        <v>57</v>
      </c>
      <c r="AB73" s="72"/>
      <c r="AC73" s="72"/>
      <c r="AD73" s="74" t="s">
        <v>57</v>
      </c>
      <c r="AH73" s="67" t="s">
        <v>719</v>
      </c>
    </row>
    <row r="74" spans="1:34" ht="15" customHeight="1" x14ac:dyDescent="0.25">
      <c r="A74" s="68" t="s">
        <v>52</v>
      </c>
      <c r="B74" s="61" t="str">
        <f t="shared" si="2"/>
        <v>***.038.712-**</v>
      </c>
      <c r="C74" s="69" t="s">
        <v>720</v>
      </c>
      <c r="D74" s="69" t="s">
        <v>583</v>
      </c>
      <c r="E74" s="69"/>
      <c r="F74" s="69"/>
      <c r="G74" s="71" t="s">
        <v>558</v>
      </c>
      <c r="H74" s="73" t="s">
        <v>56</v>
      </c>
      <c r="I74" s="73" t="s">
        <v>55</v>
      </c>
      <c r="J74" s="73" t="s">
        <v>55</v>
      </c>
      <c r="K74" s="73" t="s">
        <v>55</v>
      </c>
      <c r="L74" s="73" t="s">
        <v>55</v>
      </c>
      <c r="M74" s="73" t="s">
        <v>55</v>
      </c>
      <c r="N74" s="73" t="s">
        <v>55</v>
      </c>
      <c r="O74" s="73" t="s">
        <v>55</v>
      </c>
      <c r="P74" s="73" t="s">
        <v>55</v>
      </c>
      <c r="Q74" s="73" t="s">
        <v>55</v>
      </c>
      <c r="R74" s="73" t="s">
        <v>55</v>
      </c>
      <c r="S74" s="73" t="s">
        <v>55</v>
      </c>
      <c r="T74" s="73" t="s">
        <v>55</v>
      </c>
      <c r="U74" s="73" t="s">
        <v>55</v>
      </c>
      <c r="V74" s="73" t="s">
        <v>55</v>
      </c>
      <c r="W74" s="73" t="s">
        <v>55</v>
      </c>
      <c r="X74" s="73" t="s">
        <v>55</v>
      </c>
      <c r="Y74" s="73" t="s">
        <v>55</v>
      </c>
      <c r="Z74" s="73" t="s">
        <v>55</v>
      </c>
      <c r="AA74" s="74" t="s">
        <v>57</v>
      </c>
      <c r="AB74" s="72"/>
      <c r="AC74" s="72"/>
      <c r="AD74" s="74" t="s">
        <v>57</v>
      </c>
      <c r="AH74" s="67" t="s">
        <v>721</v>
      </c>
    </row>
    <row r="75" spans="1:34" ht="15" customHeight="1" x14ac:dyDescent="0.25">
      <c r="A75" s="68" t="s">
        <v>52</v>
      </c>
      <c r="B75" s="61" t="str">
        <f t="shared" si="2"/>
        <v>***.987.962-**</v>
      </c>
      <c r="C75" s="69" t="s">
        <v>722</v>
      </c>
      <c r="D75" s="69" t="s">
        <v>578</v>
      </c>
      <c r="E75" s="69"/>
      <c r="F75" s="69"/>
      <c r="G75" s="71" t="s">
        <v>558</v>
      </c>
      <c r="H75" s="73" t="s">
        <v>56</v>
      </c>
      <c r="I75" s="73" t="s">
        <v>55</v>
      </c>
      <c r="J75" s="73" t="s">
        <v>55</v>
      </c>
      <c r="K75" s="73" t="s">
        <v>55</v>
      </c>
      <c r="L75" s="73" t="s">
        <v>55</v>
      </c>
      <c r="M75" s="73" t="s">
        <v>55</v>
      </c>
      <c r="N75" s="73" t="s">
        <v>55</v>
      </c>
      <c r="O75" s="73" t="s">
        <v>55</v>
      </c>
      <c r="P75" s="73" t="s">
        <v>55</v>
      </c>
      <c r="Q75" s="73" t="s">
        <v>55</v>
      </c>
      <c r="R75" s="73" t="s">
        <v>55</v>
      </c>
      <c r="S75" s="73" t="s">
        <v>55</v>
      </c>
      <c r="T75" s="73" t="s">
        <v>55</v>
      </c>
      <c r="U75" s="73" t="s">
        <v>55</v>
      </c>
      <c r="V75" s="73" t="s">
        <v>55</v>
      </c>
      <c r="W75" s="73" t="s">
        <v>55</v>
      </c>
      <c r="X75" s="73" t="s">
        <v>55</v>
      </c>
      <c r="Y75" s="73" t="s">
        <v>55</v>
      </c>
      <c r="Z75" s="73" t="s">
        <v>55</v>
      </c>
      <c r="AA75" s="74" t="s">
        <v>57</v>
      </c>
      <c r="AB75" s="74"/>
      <c r="AC75" s="74"/>
      <c r="AD75" s="74" t="s">
        <v>57</v>
      </c>
      <c r="AH75" s="67" t="s">
        <v>723</v>
      </c>
    </row>
    <row r="76" spans="1:34" ht="15" customHeight="1" x14ac:dyDescent="0.25">
      <c r="A76" s="68" t="s">
        <v>52</v>
      </c>
      <c r="B76" s="61" t="str">
        <f t="shared" si="2"/>
        <v>***.994.512-**</v>
      </c>
      <c r="C76" s="69" t="s">
        <v>724</v>
      </c>
      <c r="D76" s="69" t="s">
        <v>588</v>
      </c>
      <c r="E76" s="69"/>
      <c r="F76" s="69"/>
      <c r="G76" s="71" t="s">
        <v>558</v>
      </c>
      <c r="H76" s="73" t="s">
        <v>56</v>
      </c>
      <c r="I76" s="73" t="s">
        <v>55</v>
      </c>
      <c r="J76" s="73" t="s">
        <v>55</v>
      </c>
      <c r="K76" s="73" t="s">
        <v>55</v>
      </c>
      <c r="L76" s="73" t="s">
        <v>55</v>
      </c>
      <c r="M76" s="73" t="s">
        <v>55</v>
      </c>
      <c r="N76" s="73" t="s">
        <v>55</v>
      </c>
      <c r="O76" s="73" t="s">
        <v>55</v>
      </c>
      <c r="P76" s="73" t="s">
        <v>55</v>
      </c>
      <c r="Q76" s="73" t="s">
        <v>55</v>
      </c>
      <c r="R76" s="73" t="s">
        <v>55</v>
      </c>
      <c r="S76" s="73" t="s">
        <v>55</v>
      </c>
      <c r="T76" s="73" t="s">
        <v>55</v>
      </c>
      <c r="U76" s="73" t="s">
        <v>55</v>
      </c>
      <c r="V76" s="73" t="s">
        <v>55</v>
      </c>
      <c r="W76" s="73" t="s">
        <v>55</v>
      </c>
      <c r="X76" s="73" t="s">
        <v>55</v>
      </c>
      <c r="Y76" s="73" t="s">
        <v>55</v>
      </c>
      <c r="Z76" s="73" t="s">
        <v>55</v>
      </c>
      <c r="AA76" s="74" t="s">
        <v>57</v>
      </c>
      <c r="AB76" s="72"/>
      <c r="AC76" s="72"/>
      <c r="AD76" s="74" t="s">
        <v>57</v>
      </c>
      <c r="AH76" s="67" t="s">
        <v>725</v>
      </c>
    </row>
    <row r="77" spans="1:34" ht="15" customHeight="1" x14ac:dyDescent="0.25">
      <c r="A77" s="68" t="s">
        <v>52</v>
      </c>
      <c r="B77" s="61" t="str">
        <f t="shared" si="2"/>
        <v>***.294.892-**</v>
      </c>
      <c r="C77" s="69" t="s">
        <v>726</v>
      </c>
      <c r="D77" s="69" t="s">
        <v>575</v>
      </c>
      <c r="E77" s="69"/>
      <c r="F77" s="69"/>
      <c r="G77" s="71" t="s">
        <v>558</v>
      </c>
      <c r="H77" s="73" t="s">
        <v>56</v>
      </c>
      <c r="I77" s="73" t="s">
        <v>55</v>
      </c>
      <c r="J77" s="73" t="s">
        <v>55</v>
      </c>
      <c r="K77" s="73" t="s">
        <v>55</v>
      </c>
      <c r="L77" s="73" t="s">
        <v>55</v>
      </c>
      <c r="M77" s="73" t="s">
        <v>55</v>
      </c>
      <c r="N77" s="73" t="s">
        <v>55</v>
      </c>
      <c r="O77" s="73" t="s">
        <v>55</v>
      </c>
      <c r="P77" s="73" t="s">
        <v>55</v>
      </c>
      <c r="Q77" s="73" t="s">
        <v>55</v>
      </c>
      <c r="R77" s="73" t="s">
        <v>55</v>
      </c>
      <c r="S77" s="73" t="s">
        <v>55</v>
      </c>
      <c r="T77" s="73" t="s">
        <v>55</v>
      </c>
      <c r="U77" s="73" t="s">
        <v>55</v>
      </c>
      <c r="V77" s="73" t="s">
        <v>55</v>
      </c>
      <c r="W77" s="73" t="s">
        <v>55</v>
      </c>
      <c r="X77" s="73" t="s">
        <v>55</v>
      </c>
      <c r="Y77" s="73" t="s">
        <v>55</v>
      </c>
      <c r="Z77" s="73" t="s">
        <v>55</v>
      </c>
      <c r="AA77" s="74" t="s">
        <v>57</v>
      </c>
      <c r="AB77" s="72"/>
      <c r="AC77" s="72"/>
      <c r="AD77" s="74" t="s">
        <v>57</v>
      </c>
      <c r="AH77" s="67" t="s">
        <v>727</v>
      </c>
    </row>
    <row r="78" spans="1:34" ht="15" customHeight="1" x14ac:dyDescent="0.25">
      <c r="A78" s="68" t="s">
        <v>52</v>
      </c>
      <c r="B78" s="61" t="str">
        <f t="shared" si="2"/>
        <v>***.049.862-**</v>
      </c>
      <c r="C78" s="69" t="s">
        <v>728</v>
      </c>
      <c r="D78" s="69" t="s">
        <v>588</v>
      </c>
      <c r="E78" s="69"/>
      <c r="F78" s="69"/>
      <c r="G78" s="71" t="s">
        <v>558</v>
      </c>
      <c r="H78" s="73" t="s">
        <v>56</v>
      </c>
      <c r="I78" s="73" t="s">
        <v>55</v>
      </c>
      <c r="J78" s="73" t="s">
        <v>55</v>
      </c>
      <c r="K78" s="73" t="s">
        <v>55</v>
      </c>
      <c r="L78" s="73" t="s">
        <v>55</v>
      </c>
      <c r="M78" s="73" t="s">
        <v>55</v>
      </c>
      <c r="N78" s="73" t="s">
        <v>55</v>
      </c>
      <c r="O78" s="73" t="s">
        <v>55</v>
      </c>
      <c r="P78" s="73" t="s">
        <v>55</v>
      </c>
      <c r="Q78" s="73" t="s">
        <v>55</v>
      </c>
      <c r="R78" s="73" t="s">
        <v>55</v>
      </c>
      <c r="S78" s="73" t="s">
        <v>55</v>
      </c>
      <c r="T78" s="73" t="s">
        <v>55</v>
      </c>
      <c r="U78" s="73" t="s">
        <v>55</v>
      </c>
      <c r="V78" s="73" t="s">
        <v>55</v>
      </c>
      <c r="W78" s="73" t="s">
        <v>55</v>
      </c>
      <c r="X78" s="73" t="s">
        <v>55</v>
      </c>
      <c r="Y78" s="73" t="s">
        <v>55</v>
      </c>
      <c r="Z78" s="73" t="s">
        <v>55</v>
      </c>
      <c r="AA78" s="74" t="s">
        <v>57</v>
      </c>
      <c r="AB78" s="72"/>
      <c r="AC78" s="72"/>
      <c r="AD78" s="74" t="s">
        <v>57</v>
      </c>
      <c r="AH78" s="67" t="s">
        <v>729</v>
      </c>
    </row>
    <row r="79" spans="1:34" ht="15" customHeight="1" x14ac:dyDescent="0.25">
      <c r="A79" s="68" t="s">
        <v>52</v>
      </c>
      <c r="B79" s="61" t="str">
        <f t="shared" si="2"/>
        <v>***.665.462-**</v>
      </c>
      <c r="C79" s="69" t="s">
        <v>730</v>
      </c>
      <c r="D79" s="69" t="s">
        <v>731</v>
      </c>
      <c r="E79" s="69"/>
      <c r="F79" s="69"/>
      <c r="G79" s="71" t="s">
        <v>558</v>
      </c>
      <c r="H79" s="73" t="s">
        <v>56</v>
      </c>
      <c r="I79" s="73" t="s">
        <v>55</v>
      </c>
      <c r="J79" s="73" t="s">
        <v>55</v>
      </c>
      <c r="K79" s="73" t="s">
        <v>55</v>
      </c>
      <c r="L79" s="73" t="s">
        <v>55</v>
      </c>
      <c r="M79" s="73" t="s">
        <v>55</v>
      </c>
      <c r="N79" s="73" t="s">
        <v>55</v>
      </c>
      <c r="O79" s="73" t="s">
        <v>55</v>
      </c>
      <c r="P79" s="73" t="s">
        <v>55</v>
      </c>
      <c r="Q79" s="73" t="s">
        <v>55</v>
      </c>
      <c r="R79" s="73" t="s">
        <v>55</v>
      </c>
      <c r="S79" s="73" t="s">
        <v>55</v>
      </c>
      <c r="T79" s="73" t="s">
        <v>55</v>
      </c>
      <c r="U79" s="73" t="s">
        <v>55</v>
      </c>
      <c r="V79" s="73" t="s">
        <v>55</v>
      </c>
      <c r="W79" s="73" t="s">
        <v>55</v>
      </c>
      <c r="X79" s="73" t="s">
        <v>55</v>
      </c>
      <c r="Y79" s="73" t="s">
        <v>55</v>
      </c>
      <c r="Z79" s="73" t="s">
        <v>55</v>
      </c>
      <c r="AA79" s="74" t="s">
        <v>57</v>
      </c>
      <c r="AB79" s="72"/>
      <c r="AC79" s="72"/>
      <c r="AD79" s="74" t="s">
        <v>57</v>
      </c>
      <c r="AH79" s="67" t="s">
        <v>732</v>
      </c>
    </row>
    <row r="80" spans="1:34" ht="15" customHeight="1" x14ac:dyDescent="0.25">
      <c r="A80" s="68" t="s">
        <v>52</v>
      </c>
      <c r="B80" s="61" t="str">
        <f t="shared" si="2"/>
        <v>***.588.012-**</v>
      </c>
      <c r="C80" s="69" t="s">
        <v>733</v>
      </c>
      <c r="D80" s="69" t="s">
        <v>578</v>
      </c>
      <c r="E80" s="69"/>
      <c r="F80" s="69"/>
      <c r="G80" s="71" t="s">
        <v>558</v>
      </c>
      <c r="H80" s="73" t="s">
        <v>56</v>
      </c>
      <c r="I80" s="73" t="s">
        <v>55</v>
      </c>
      <c r="J80" s="73" t="s">
        <v>55</v>
      </c>
      <c r="K80" s="73" t="s">
        <v>55</v>
      </c>
      <c r="L80" s="73" t="s">
        <v>55</v>
      </c>
      <c r="M80" s="73" t="s">
        <v>55</v>
      </c>
      <c r="N80" s="73" t="s">
        <v>55</v>
      </c>
      <c r="O80" s="73" t="s">
        <v>55</v>
      </c>
      <c r="P80" s="73" t="s">
        <v>55</v>
      </c>
      <c r="Q80" s="73" t="s">
        <v>55</v>
      </c>
      <c r="R80" s="73" t="s">
        <v>55</v>
      </c>
      <c r="S80" s="73" t="s">
        <v>55</v>
      </c>
      <c r="T80" s="73" t="s">
        <v>55</v>
      </c>
      <c r="U80" s="73" t="s">
        <v>55</v>
      </c>
      <c r="V80" s="73" t="s">
        <v>55</v>
      </c>
      <c r="W80" s="73" t="s">
        <v>55</v>
      </c>
      <c r="X80" s="73" t="s">
        <v>55</v>
      </c>
      <c r="Y80" s="73" t="s">
        <v>55</v>
      </c>
      <c r="Z80" s="73" t="s">
        <v>55</v>
      </c>
      <c r="AA80" s="74" t="s">
        <v>57</v>
      </c>
      <c r="AB80" s="74"/>
      <c r="AC80" s="74"/>
      <c r="AD80" s="74" t="s">
        <v>57</v>
      </c>
      <c r="AH80" s="67" t="s">
        <v>734</v>
      </c>
    </row>
    <row r="81" spans="1:34" ht="15" customHeight="1" x14ac:dyDescent="0.25">
      <c r="A81" s="68" t="s">
        <v>52</v>
      </c>
      <c r="B81" s="61" t="str">
        <f t="shared" si="2"/>
        <v>***.016.852-**</v>
      </c>
      <c r="C81" s="69" t="s">
        <v>735</v>
      </c>
      <c r="D81" s="69" t="s">
        <v>575</v>
      </c>
      <c r="E81" s="69"/>
      <c r="F81" s="69"/>
      <c r="G81" s="71" t="s">
        <v>558</v>
      </c>
      <c r="H81" s="73" t="s">
        <v>56</v>
      </c>
      <c r="I81" s="73" t="s">
        <v>55</v>
      </c>
      <c r="J81" s="73" t="s">
        <v>55</v>
      </c>
      <c r="K81" s="73" t="s">
        <v>55</v>
      </c>
      <c r="L81" s="73" t="s">
        <v>55</v>
      </c>
      <c r="M81" s="73" t="s">
        <v>55</v>
      </c>
      <c r="N81" s="73" t="s">
        <v>55</v>
      </c>
      <c r="O81" s="73" t="s">
        <v>55</v>
      </c>
      <c r="P81" s="73" t="s">
        <v>55</v>
      </c>
      <c r="Q81" s="73" t="s">
        <v>55</v>
      </c>
      <c r="R81" s="73" t="s">
        <v>55</v>
      </c>
      <c r="S81" s="73" t="s">
        <v>55</v>
      </c>
      <c r="T81" s="73" t="s">
        <v>55</v>
      </c>
      <c r="U81" s="73" t="s">
        <v>55</v>
      </c>
      <c r="V81" s="73" t="s">
        <v>55</v>
      </c>
      <c r="W81" s="73" t="s">
        <v>55</v>
      </c>
      <c r="X81" s="73" t="s">
        <v>55</v>
      </c>
      <c r="Y81" s="73" t="s">
        <v>55</v>
      </c>
      <c r="Z81" s="73" t="s">
        <v>55</v>
      </c>
      <c r="AA81" s="74" t="s">
        <v>57</v>
      </c>
      <c r="AB81" s="72"/>
      <c r="AC81" s="72"/>
      <c r="AD81" s="74" t="s">
        <v>57</v>
      </c>
      <c r="AH81" s="67" t="s">
        <v>736</v>
      </c>
    </row>
    <row r="82" spans="1:34" ht="15" customHeight="1" x14ac:dyDescent="0.25">
      <c r="A82" s="68" t="s">
        <v>52</v>
      </c>
      <c r="B82" s="61" t="str">
        <f t="shared" si="2"/>
        <v>***.734.892-**</v>
      </c>
      <c r="C82" s="69" t="s">
        <v>737</v>
      </c>
      <c r="D82" s="69" t="s">
        <v>578</v>
      </c>
      <c r="E82" s="69"/>
      <c r="F82" s="69"/>
      <c r="G82" s="71" t="s">
        <v>558</v>
      </c>
      <c r="H82" s="73" t="s">
        <v>56</v>
      </c>
      <c r="I82" s="73" t="s">
        <v>55</v>
      </c>
      <c r="J82" s="73" t="s">
        <v>55</v>
      </c>
      <c r="K82" s="73" t="s">
        <v>55</v>
      </c>
      <c r="L82" s="73" t="s">
        <v>55</v>
      </c>
      <c r="M82" s="73" t="s">
        <v>55</v>
      </c>
      <c r="N82" s="73" t="s">
        <v>55</v>
      </c>
      <c r="O82" s="73" t="s">
        <v>55</v>
      </c>
      <c r="P82" s="73" t="s">
        <v>55</v>
      </c>
      <c r="Q82" s="73" t="s">
        <v>55</v>
      </c>
      <c r="R82" s="73" t="s">
        <v>55</v>
      </c>
      <c r="S82" s="73" t="s">
        <v>55</v>
      </c>
      <c r="T82" s="73" t="s">
        <v>55</v>
      </c>
      <c r="U82" s="73" t="s">
        <v>55</v>
      </c>
      <c r="V82" s="73" t="s">
        <v>55</v>
      </c>
      <c r="W82" s="73" t="s">
        <v>55</v>
      </c>
      <c r="X82" s="73" t="s">
        <v>55</v>
      </c>
      <c r="Y82" s="73" t="s">
        <v>55</v>
      </c>
      <c r="Z82" s="73" t="s">
        <v>55</v>
      </c>
      <c r="AA82" s="74" t="s">
        <v>57</v>
      </c>
      <c r="AB82" s="74"/>
      <c r="AC82" s="74"/>
      <c r="AD82" s="74" t="s">
        <v>57</v>
      </c>
      <c r="AH82" s="67" t="s">
        <v>738</v>
      </c>
    </row>
    <row r="83" spans="1:34" ht="15" customHeight="1" x14ac:dyDescent="0.25">
      <c r="A83" s="84" t="s">
        <v>52</v>
      </c>
      <c r="B83" s="61" t="str">
        <f t="shared" si="2"/>
        <v>***.148.542-**</v>
      </c>
      <c r="C83" s="85" t="s">
        <v>739</v>
      </c>
      <c r="D83" s="85" t="s">
        <v>588</v>
      </c>
      <c r="E83" s="69"/>
      <c r="F83" s="69"/>
      <c r="G83" s="71" t="s">
        <v>558</v>
      </c>
      <c r="H83" s="73" t="s">
        <v>56</v>
      </c>
      <c r="I83" s="73" t="s">
        <v>55</v>
      </c>
      <c r="J83" s="73" t="s">
        <v>55</v>
      </c>
      <c r="K83" s="73" t="s">
        <v>55</v>
      </c>
      <c r="L83" s="73" t="s">
        <v>55</v>
      </c>
      <c r="M83" s="73" t="s">
        <v>55</v>
      </c>
      <c r="N83" s="73" t="s">
        <v>55</v>
      </c>
      <c r="O83" s="73" t="s">
        <v>55</v>
      </c>
      <c r="P83" s="73" t="s">
        <v>55</v>
      </c>
      <c r="Q83" s="73" t="s">
        <v>55</v>
      </c>
      <c r="R83" s="73" t="s">
        <v>55</v>
      </c>
      <c r="S83" s="73" t="s">
        <v>55</v>
      </c>
      <c r="T83" s="73" t="s">
        <v>55</v>
      </c>
      <c r="U83" s="73" t="s">
        <v>55</v>
      </c>
      <c r="V83" s="73" t="s">
        <v>55</v>
      </c>
      <c r="W83" s="73" t="s">
        <v>55</v>
      </c>
      <c r="X83" s="73" t="s">
        <v>55</v>
      </c>
      <c r="Y83" s="73" t="s">
        <v>55</v>
      </c>
      <c r="Z83" s="73" t="s">
        <v>55</v>
      </c>
      <c r="AA83" s="74" t="s">
        <v>57</v>
      </c>
      <c r="AB83" s="72"/>
      <c r="AC83" s="72"/>
      <c r="AD83" s="74" t="s">
        <v>57</v>
      </c>
      <c r="AH83" s="67" t="s">
        <v>740</v>
      </c>
    </row>
    <row r="84" spans="1:34" ht="15" customHeight="1" x14ac:dyDescent="0.25">
      <c r="A84" s="60" t="s">
        <v>422</v>
      </c>
      <c r="B84" s="61" t="str">
        <f t="shared" si="2"/>
        <v>***.783.812-**</v>
      </c>
      <c r="C84" s="62" t="s">
        <v>741</v>
      </c>
      <c r="D84" s="62" t="s">
        <v>742</v>
      </c>
      <c r="E84" s="69"/>
      <c r="F84" s="69"/>
      <c r="G84" s="71" t="s">
        <v>558</v>
      </c>
      <c r="H84" s="73" t="s">
        <v>743</v>
      </c>
      <c r="I84" s="73" t="s">
        <v>55</v>
      </c>
      <c r="J84" s="73" t="s">
        <v>55</v>
      </c>
      <c r="K84" s="73" t="s">
        <v>55</v>
      </c>
      <c r="L84" s="73" t="s">
        <v>55</v>
      </c>
      <c r="M84" s="73" t="s">
        <v>55</v>
      </c>
      <c r="N84" s="73" t="s">
        <v>55</v>
      </c>
      <c r="O84" s="73" t="s">
        <v>55</v>
      </c>
      <c r="P84" s="73" t="s">
        <v>55</v>
      </c>
      <c r="Q84" s="73" t="s">
        <v>55</v>
      </c>
      <c r="R84" s="73" t="s">
        <v>55</v>
      </c>
      <c r="S84" s="73" t="s">
        <v>55</v>
      </c>
      <c r="T84" s="73" t="s">
        <v>55</v>
      </c>
      <c r="U84" s="73" t="s">
        <v>55</v>
      </c>
      <c r="V84" s="73" t="s">
        <v>55</v>
      </c>
      <c r="W84" s="73" t="s">
        <v>55</v>
      </c>
      <c r="X84" s="73" t="s">
        <v>55</v>
      </c>
      <c r="Y84" s="73" t="s">
        <v>55</v>
      </c>
      <c r="Z84" s="73" t="s">
        <v>55</v>
      </c>
      <c r="AA84" s="74" t="s">
        <v>57</v>
      </c>
      <c r="AB84" s="74"/>
      <c r="AC84" s="74"/>
      <c r="AD84" s="74" t="s">
        <v>57</v>
      </c>
      <c r="AH84" s="67" t="s">
        <v>744</v>
      </c>
    </row>
    <row r="85" spans="1:34" ht="15" customHeight="1" x14ac:dyDescent="0.25">
      <c r="A85" s="68" t="s">
        <v>422</v>
      </c>
      <c r="B85" s="61" t="str">
        <f t="shared" si="2"/>
        <v>***.283.722-**</v>
      </c>
      <c r="C85" s="69" t="s">
        <v>745</v>
      </c>
      <c r="D85" s="69" t="s">
        <v>742</v>
      </c>
      <c r="E85" s="69"/>
      <c r="F85" s="69"/>
      <c r="G85" s="71" t="s">
        <v>558</v>
      </c>
      <c r="H85" s="73" t="s">
        <v>746</v>
      </c>
      <c r="I85" s="73" t="s">
        <v>55</v>
      </c>
      <c r="J85" s="73" t="s">
        <v>55</v>
      </c>
      <c r="K85" s="73" t="s">
        <v>55</v>
      </c>
      <c r="L85" s="73" t="s">
        <v>55</v>
      </c>
      <c r="M85" s="73" t="s">
        <v>55</v>
      </c>
      <c r="N85" s="73" t="s">
        <v>55</v>
      </c>
      <c r="O85" s="73" t="s">
        <v>55</v>
      </c>
      <c r="P85" s="73" t="s">
        <v>55</v>
      </c>
      <c r="Q85" s="73" t="s">
        <v>55</v>
      </c>
      <c r="R85" s="73" t="s">
        <v>55</v>
      </c>
      <c r="S85" s="73" t="s">
        <v>55</v>
      </c>
      <c r="T85" s="73" t="s">
        <v>55</v>
      </c>
      <c r="U85" s="73" t="s">
        <v>55</v>
      </c>
      <c r="V85" s="73" t="s">
        <v>55</v>
      </c>
      <c r="W85" s="73" t="s">
        <v>55</v>
      </c>
      <c r="X85" s="73" t="s">
        <v>55</v>
      </c>
      <c r="Y85" s="73" t="s">
        <v>55</v>
      </c>
      <c r="Z85" s="73" t="s">
        <v>55</v>
      </c>
      <c r="AA85" s="74"/>
      <c r="AB85" s="74" t="s">
        <v>57</v>
      </c>
      <c r="AC85" s="74" t="s">
        <v>57</v>
      </c>
      <c r="AD85" s="74"/>
      <c r="AH85" s="67" t="s">
        <v>747</v>
      </c>
    </row>
    <row r="86" spans="1:34" ht="15" customHeight="1" x14ac:dyDescent="0.25">
      <c r="A86" s="68" t="s">
        <v>422</v>
      </c>
      <c r="B86" s="61" t="str">
        <f t="shared" si="2"/>
        <v>***.459.102-**</v>
      </c>
      <c r="C86" s="69" t="s">
        <v>748</v>
      </c>
      <c r="D86" s="69" t="s">
        <v>749</v>
      </c>
      <c r="E86" s="69"/>
      <c r="F86" s="69"/>
      <c r="G86" s="71" t="s">
        <v>558</v>
      </c>
      <c r="H86" s="73" t="s">
        <v>425</v>
      </c>
      <c r="I86" s="73" t="s">
        <v>55</v>
      </c>
      <c r="J86" s="73" t="s">
        <v>55</v>
      </c>
      <c r="K86" s="73" t="s">
        <v>55</v>
      </c>
      <c r="L86" s="73" t="s">
        <v>55</v>
      </c>
      <c r="M86" s="73" t="s">
        <v>55</v>
      </c>
      <c r="N86" s="73" t="s">
        <v>55</v>
      </c>
      <c r="O86" s="73" t="s">
        <v>55</v>
      </c>
      <c r="P86" s="73" t="s">
        <v>55</v>
      </c>
      <c r="Q86" s="73" t="s">
        <v>55</v>
      </c>
      <c r="R86" s="73" t="s">
        <v>55</v>
      </c>
      <c r="S86" s="73" t="s">
        <v>55</v>
      </c>
      <c r="T86" s="73" t="s">
        <v>55</v>
      </c>
      <c r="U86" s="73" t="s">
        <v>55</v>
      </c>
      <c r="V86" s="73" t="s">
        <v>55</v>
      </c>
      <c r="W86" s="73" t="s">
        <v>55</v>
      </c>
      <c r="X86" s="73" t="s">
        <v>55</v>
      </c>
      <c r="Y86" s="73" t="s">
        <v>55</v>
      </c>
      <c r="Z86" s="73" t="s">
        <v>55</v>
      </c>
      <c r="AA86" s="74" t="s">
        <v>57</v>
      </c>
      <c r="AB86" s="72"/>
      <c r="AC86" s="72"/>
      <c r="AD86" s="74" t="s">
        <v>57</v>
      </c>
      <c r="AH86" s="67" t="s">
        <v>750</v>
      </c>
    </row>
    <row r="87" spans="1:34" ht="15" customHeight="1" x14ac:dyDescent="0.25">
      <c r="A87" s="68" t="s">
        <v>422</v>
      </c>
      <c r="B87" s="61" t="str">
        <f t="shared" si="2"/>
        <v>***.669.532-**</v>
      </c>
      <c r="C87" s="69" t="s">
        <v>751</v>
      </c>
      <c r="D87" s="69" t="s">
        <v>742</v>
      </c>
      <c r="E87" s="69"/>
      <c r="F87" s="69"/>
      <c r="G87" s="71" t="s">
        <v>558</v>
      </c>
      <c r="H87" s="73" t="s">
        <v>425</v>
      </c>
      <c r="I87" s="73" t="s">
        <v>55</v>
      </c>
      <c r="J87" s="73" t="s">
        <v>55</v>
      </c>
      <c r="K87" s="73" t="s">
        <v>55</v>
      </c>
      <c r="L87" s="73" t="s">
        <v>55</v>
      </c>
      <c r="M87" s="73" t="s">
        <v>55</v>
      </c>
      <c r="N87" s="73" t="s">
        <v>55</v>
      </c>
      <c r="O87" s="73" t="s">
        <v>55</v>
      </c>
      <c r="P87" s="73" t="s">
        <v>55</v>
      </c>
      <c r="Q87" s="73" t="s">
        <v>55</v>
      </c>
      <c r="R87" s="73" t="s">
        <v>55</v>
      </c>
      <c r="S87" s="73" t="s">
        <v>55</v>
      </c>
      <c r="T87" s="73" t="s">
        <v>55</v>
      </c>
      <c r="U87" s="73" t="s">
        <v>55</v>
      </c>
      <c r="V87" s="73" t="s">
        <v>55</v>
      </c>
      <c r="W87" s="73" t="s">
        <v>55</v>
      </c>
      <c r="X87" s="73" t="s">
        <v>55</v>
      </c>
      <c r="Y87" s="73" t="s">
        <v>55</v>
      </c>
      <c r="Z87" s="73" t="s">
        <v>55</v>
      </c>
      <c r="AA87" s="74" t="s">
        <v>57</v>
      </c>
      <c r="AB87" s="74"/>
      <c r="AC87" s="74"/>
      <c r="AD87" s="74" t="s">
        <v>57</v>
      </c>
      <c r="AH87" s="67" t="s">
        <v>752</v>
      </c>
    </row>
    <row r="88" spans="1:34" ht="15" customHeight="1" x14ac:dyDescent="0.25">
      <c r="A88" s="68" t="s">
        <v>422</v>
      </c>
      <c r="B88" s="61" t="str">
        <f t="shared" si="2"/>
        <v>***.282.742-**</v>
      </c>
      <c r="C88" s="69" t="s">
        <v>753</v>
      </c>
      <c r="D88" s="69" t="s">
        <v>754</v>
      </c>
      <c r="E88" s="69"/>
      <c r="F88" s="69"/>
      <c r="G88" s="71" t="s">
        <v>558</v>
      </c>
      <c r="H88" s="73" t="s">
        <v>425</v>
      </c>
      <c r="I88" s="73" t="s">
        <v>55</v>
      </c>
      <c r="J88" s="73" t="s">
        <v>55</v>
      </c>
      <c r="K88" s="73" t="s">
        <v>55</v>
      </c>
      <c r="L88" s="73" t="s">
        <v>55</v>
      </c>
      <c r="M88" s="73" t="s">
        <v>55</v>
      </c>
      <c r="N88" s="73" t="s">
        <v>55</v>
      </c>
      <c r="O88" s="73" t="s">
        <v>55</v>
      </c>
      <c r="P88" s="73" t="s">
        <v>55</v>
      </c>
      <c r="Q88" s="73" t="s">
        <v>55</v>
      </c>
      <c r="R88" s="73" t="s">
        <v>55</v>
      </c>
      <c r="S88" s="73" t="s">
        <v>55</v>
      </c>
      <c r="T88" s="73" t="s">
        <v>55</v>
      </c>
      <c r="U88" s="73" t="s">
        <v>55</v>
      </c>
      <c r="V88" s="73" t="s">
        <v>55</v>
      </c>
      <c r="W88" s="73" t="s">
        <v>55</v>
      </c>
      <c r="X88" s="73" t="s">
        <v>55</v>
      </c>
      <c r="Y88" s="73" t="s">
        <v>55</v>
      </c>
      <c r="Z88" s="73" t="s">
        <v>55</v>
      </c>
      <c r="AA88" s="74" t="s">
        <v>57</v>
      </c>
      <c r="AB88" s="72"/>
      <c r="AC88" s="72"/>
      <c r="AD88" s="74" t="s">
        <v>57</v>
      </c>
      <c r="AH88" s="67" t="s">
        <v>755</v>
      </c>
    </row>
    <row r="89" spans="1:34" ht="15" customHeight="1" x14ac:dyDescent="0.25">
      <c r="A89" s="68" t="s">
        <v>422</v>
      </c>
      <c r="B89" s="61" t="str">
        <f t="shared" si="2"/>
        <v>***.194.622-**</v>
      </c>
      <c r="C89" s="69" t="s">
        <v>756</v>
      </c>
      <c r="D89" s="69" t="s">
        <v>754</v>
      </c>
      <c r="E89" s="69"/>
      <c r="F89" s="69"/>
      <c r="G89" s="71" t="s">
        <v>558</v>
      </c>
      <c r="H89" s="73" t="s">
        <v>425</v>
      </c>
      <c r="I89" s="73" t="s">
        <v>55</v>
      </c>
      <c r="J89" s="73" t="s">
        <v>55</v>
      </c>
      <c r="K89" s="73" t="s">
        <v>55</v>
      </c>
      <c r="L89" s="73" t="s">
        <v>55</v>
      </c>
      <c r="M89" s="73" t="s">
        <v>55</v>
      </c>
      <c r="N89" s="73" t="s">
        <v>55</v>
      </c>
      <c r="O89" s="73" t="s">
        <v>55</v>
      </c>
      <c r="P89" s="73" t="s">
        <v>55</v>
      </c>
      <c r="Q89" s="73" t="s">
        <v>55</v>
      </c>
      <c r="R89" s="73" t="s">
        <v>55</v>
      </c>
      <c r="S89" s="73" t="s">
        <v>55</v>
      </c>
      <c r="T89" s="73" t="s">
        <v>55</v>
      </c>
      <c r="U89" s="73" t="s">
        <v>55</v>
      </c>
      <c r="V89" s="73" t="s">
        <v>55</v>
      </c>
      <c r="W89" s="73" t="s">
        <v>55</v>
      </c>
      <c r="X89" s="73" t="s">
        <v>55</v>
      </c>
      <c r="Y89" s="73" t="s">
        <v>55</v>
      </c>
      <c r="Z89" s="73" t="s">
        <v>55</v>
      </c>
      <c r="AA89" s="74" t="s">
        <v>57</v>
      </c>
      <c r="AB89" s="72"/>
      <c r="AC89" s="72"/>
      <c r="AD89" s="74" t="s">
        <v>57</v>
      </c>
      <c r="AH89" s="67" t="s">
        <v>757</v>
      </c>
    </row>
    <row r="90" spans="1:34" ht="15" customHeight="1" x14ac:dyDescent="0.25">
      <c r="A90" s="68" t="s">
        <v>422</v>
      </c>
      <c r="B90" s="61" t="str">
        <f t="shared" si="2"/>
        <v>***.293.162-**</v>
      </c>
      <c r="C90" s="69" t="s">
        <v>758</v>
      </c>
      <c r="D90" s="69" t="s">
        <v>759</v>
      </c>
      <c r="E90" s="69"/>
      <c r="F90" s="69"/>
      <c r="G90" s="71" t="s">
        <v>558</v>
      </c>
      <c r="H90" s="73" t="s">
        <v>425</v>
      </c>
      <c r="I90" s="73" t="s">
        <v>55</v>
      </c>
      <c r="J90" s="73" t="s">
        <v>55</v>
      </c>
      <c r="K90" s="73" t="s">
        <v>55</v>
      </c>
      <c r="L90" s="73" t="s">
        <v>55</v>
      </c>
      <c r="M90" s="73" t="s">
        <v>55</v>
      </c>
      <c r="N90" s="73" t="s">
        <v>55</v>
      </c>
      <c r="O90" s="73" t="s">
        <v>55</v>
      </c>
      <c r="P90" s="73" t="s">
        <v>55</v>
      </c>
      <c r="Q90" s="73" t="s">
        <v>55</v>
      </c>
      <c r="R90" s="73" t="s">
        <v>55</v>
      </c>
      <c r="S90" s="73" t="s">
        <v>55</v>
      </c>
      <c r="T90" s="73" t="s">
        <v>55</v>
      </c>
      <c r="U90" s="73" t="s">
        <v>55</v>
      </c>
      <c r="V90" s="73" t="s">
        <v>55</v>
      </c>
      <c r="W90" s="73" t="s">
        <v>55</v>
      </c>
      <c r="X90" s="73" t="s">
        <v>55</v>
      </c>
      <c r="Y90" s="73" t="s">
        <v>55</v>
      </c>
      <c r="Z90" s="73" t="s">
        <v>55</v>
      </c>
      <c r="AA90" s="74" t="s">
        <v>57</v>
      </c>
      <c r="AB90" s="72"/>
      <c r="AC90" s="72"/>
      <c r="AD90" s="74" t="s">
        <v>57</v>
      </c>
      <c r="AH90" s="67" t="s">
        <v>760</v>
      </c>
    </row>
    <row r="91" spans="1:34" ht="15" customHeight="1" x14ac:dyDescent="0.25">
      <c r="A91" s="68" t="s">
        <v>422</v>
      </c>
      <c r="B91" s="61" t="str">
        <f t="shared" si="2"/>
        <v>***.574.762-**</v>
      </c>
      <c r="C91" s="69" t="s">
        <v>761</v>
      </c>
      <c r="D91" s="69" t="s">
        <v>762</v>
      </c>
      <c r="E91" s="69"/>
      <c r="F91" s="69"/>
      <c r="G91" s="71" t="s">
        <v>558</v>
      </c>
      <c r="H91" s="73" t="s">
        <v>743</v>
      </c>
      <c r="I91" s="73" t="s">
        <v>55</v>
      </c>
      <c r="J91" s="73" t="s">
        <v>55</v>
      </c>
      <c r="K91" s="73" t="s">
        <v>55</v>
      </c>
      <c r="L91" s="73" t="s">
        <v>55</v>
      </c>
      <c r="M91" s="73" t="s">
        <v>55</v>
      </c>
      <c r="N91" s="73" t="s">
        <v>55</v>
      </c>
      <c r="O91" s="73" t="s">
        <v>55</v>
      </c>
      <c r="P91" s="73" t="s">
        <v>55</v>
      </c>
      <c r="Q91" s="73" t="s">
        <v>55</v>
      </c>
      <c r="R91" s="73" t="s">
        <v>55</v>
      </c>
      <c r="S91" s="73" t="s">
        <v>55</v>
      </c>
      <c r="T91" s="73" t="s">
        <v>55</v>
      </c>
      <c r="U91" s="73" t="s">
        <v>55</v>
      </c>
      <c r="V91" s="73" t="s">
        <v>55</v>
      </c>
      <c r="W91" s="73" t="s">
        <v>55</v>
      </c>
      <c r="X91" s="73" t="s">
        <v>55</v>
      </c>
      <c r="Y91" s="73" t="s">
        <v>55</v>
      </c>
      <c r="Z91" s="73" t="s">
        <v>55</v>
      </c>
      <c r="AA91" s="74" t="s">
        <v>57</v>
      </c>
      <c r="AB91" s="72"/>
      <c r="AC91" s="72"/>
      <c r="AD91" s="74" t="s">
        <v>57</v>
      </c>
      <c r="AH91" s="67" t="s">
        <v>763</v>
      </c>
    </row>
    <row r="92" spans="1:34" ht="15" customHeight="1" x14ac:dyDescent="0.25">
      <c r="A92" s="68" t="s">
        <v>422</v>
      </c>
      <c r="B92" s="61" t="str">
        <f t="shared" si="2"/>
        <v>***.249.762-**</v>
      </c>
      <c r="C92" s="69" t="s">
        <v>764</v>
      </c>
      <c r="D92" s="69" t="s">
        <v>754</v>
      </c>
      <c r="E92" s="69"/>
      <c r="F92" s="69"/>
      <c r="G92" s="71" t="s">
        <v>558</v>
      </c>
      <c r="H92" s="73" t="s">
        <v>425</v>
      </c>
      <c r="I92" s="73" t="s">
        <v>55</v>
      </c>
      <c r="J92" s="73" t="s">
        <v>55</v>
      </c>
      <c r="K92" s="73" t="s">
        <v>55</v>
      </c>
      <c r="L92" s="73" t="s">
        <v>55</v>
      </c>
      <c r="M92" s="73" t="s">
        <v>55</v>
      </c>
      <c r="N92" s="73" t="s">
        <v>55</v>
      </c>
      <c r="O92" s="73" t="s">
        <v>55</v>
      </c>
      <c r="P92" s="73" t="s">
        <v>55</v>
      </c>
      <c r="Q92" s="73" t="s">
        <v>55</v>
      </c>
      <c r="R92" s="73" t="s">
        <v>55</v>
      </c>
      <c r="S92" s="73" t="s">
        <v>55</v>
      </c>
      <c r="T92" s="73" t="s">
        <v>55</v>
      </c>
      <c r="U92" s="73" t="s">
        <v>55</v>
      </c>
      <c r="V92" s="73" t="s">
        <v>55</v>
      </c>
      <c r="W92" s="73" t="s">
        <v>55</v>
      </c>
      <c r="X92" s="73" t="s">
        <v>55</v>
      </c>
      <c r="Y92" s="73" t="s">
        <v>55</v>
      </c>
      <c r="Z92" s="73" t="s">
        <v>55</v>
      </c>
      <c r="AA92" s="74" t="s">
        <v>57</v>
      </c>
      <c r="AB92" s="72"/>
      <c r="AC92" s="72"/>
      <c r="AD92" s="74" t="s">
        <v>57</v>
      </c>
      <c r="AH92" s="67" t="s">
        <v>765</v>
      </c>
    </row>
    <row r="93" spans="1:34" ht="15" customHeight="1" x14ac:dyDescent="0.25">
      <c r="A93" s="68" t="s">
        <v>422</v>
      </c>
      <c r="B93" s="61" t="str">
        <f t="shared" si="2"/>
        <v>***.194.002-**</v>
      </c>
      <c r="C93" s="69" t="s">
        <v>766</v>
      </c>
      <c r="D93" s="69" t="s">
        <v>754</v>
      </c>
      <c r="E93" s="69"/>
      <c r="F93" s="69"/>
      <c r="G93" s="71" t="s">
        <v>558</v>
      </c>
      <c r="H93" s="73" t="s">
        <v>425</v>
      </c>
      <c r="I93" s="73" t="s">
        <v>55</v>
      </c>
      <c r="J93" s="73" t="s">
        <v>55</v>
      </c>
      <c r="K93" s="73" t="s">
        <v>55</v>
      </c>
      <c r="L93" s="73" t="s">
        <v>55</v>
      </c>
      <c r="M93" s="73" t="s">
        <v>55</v>
      </c>
      <c r="N93" s="73" t="s">
        <v>55</v>
      </c>
      <c r="O93" s="73" t="s">
        <v>55</v>
      </c>
      <c r="P93" s="73" t="s">
        <v>55</v>
      </c>
      <c r="Q93" s="73" t="s">
        <v>55</v>
      </c>
      <c r="R93" s="73" t="s">
        <v>55</v>
      </c>
      <c r="S93" s="73" t="s">
        <v>55</v>
      </c>
      <c r="T93" s="73" t="s">
        <v>55</v>
      </c>
      <c r="U93" s="73" t="s">
        <v>55</v>
      </c>
      <c r="V93" s="73" t="s">
        <v>55</v>
      </c>
      <c r="W93" s="73" t="s">
        <v>55</v>
      </c>
      <c r="X93" s="73" t="s">
        <v>55</v>
      </c>
      <c r="Y93" s="73" t="s">
        <v>55</v>
      </c>
      <c r="Z93" s="73" t="s">
        <v>55</v>
      </c>
      <c r="AA93" s="74" t="s">
        <v>57</v>
      </c>
      <c r="AB93" s="72"/>
      <c r="AC93" s="72"/>
      <c r="AD93" s="74" t="s">
        <v>57</v>
      </c>
      <c r="AH93" s="67" t="s">
        <v>767</v>
      </c>
    </row>
    <row r="94" spans="1:34" ht="15" customHeight="1" x14ac:dyDescent="0.25">
      <c r="A94" s="68" t="s">
        <v>422</v>
      </c>
      <c r="B94" s="61" t="str">
        <f t="shared" si="2"/>
        <v>***.298.152-**</v>
      </c>
      <c r="C94" s="69" t="s">
        <v>768</v>
      </c>
      <c r="D94" s="69" t="s">
        <v>759</v>
      </c>
      <c r="E94" s="69"/>
      <c r="F94" s="69"/>
      <c r="G94" s="71" t="s">
        <v>558</v>
      </c>
      <c r="H94" s="73" t="s">
        <v>538</v>
      </c>
      <c r="I94" s="73" t="s">
        <v>55</v>
      </c>
      <c r="J94" s="73" t="s">
        <v>55</v>
      </c>
      <c r="K94" s="73" t="s">
        <v>55</v>
      </c>
      <c r="L94" s="73" t="s">
        <v>55</v>
      </c>
      <c r="M94" s="73" t="s">
        <v>55</v>
      </c>
      <c r="N94" s="73" t="s">
        <v>55</v>
      </c>
      <c r="O94" s="73" t="s">
        <v>55</v>
      </c>
      <c r="P94" s="73" t="s">
        <v>55</v>
      </c>
      <c r="Q94" s="73" t="s">
        <v>55</v>
      </c>
      <c r="R94" s="73" t="s">
        <v>55</v>
      </c>
      <c r="S94" s="73" t="s">
        <v>55</v>
      </c>
      <c r="T94" s="73" t="s">
        <v>55</v>
      </c>
      <c r="U94" s="73" t="s">
        <v>55</v>
      </c>
      <c r="V94" s="73" t="s">
        <v>55</v>
      </c>
      <c r="W94" s="73" t="s">
        <v>55</v>
      </c>
      <c r="X94" s="73" t="s">
        <v>55</v>
      </c>
      <c r="Y94" s="73" t="s">
        <v>55</v>
      </c>
      <c r="Z94" s="73" t="s">
        <v>55</v>
      </c>
      <c r="AA94" s="74"/>
      <c r="AB94" s="74" t="s">
        <v>57</v>
      </c>
      <c r="AC94" s="74" t="s">
        <v>57</v>
      </c>
      <c r="AD94" s="74"/>
      <c r="AH94" s="67" t="s">
        <v>769</v>
      </c>
    </row>
    <row r="95" spans="1:34" ht="15" customHeight="1" x14ac:dyDescent="0.25">
      <c r="A95" s="68" t="s">
        <v>422</v>
      </c>
      <c r="B95" s="61" t="str">
        <f t="shared" si="2"/>
        <v>***.618.042-**</v>
      </c>
      <c r="C95" s="69" t="s">
        <v>770</v>
      </c>
      <c r="D95" s="69" t="s">
        <v>771</v>
      </c>
      <c r="E95" s="69"/>
      <c r="F95" s="69"/>
      <c r="G95" s="71" t="s">
        <v>558</v>
      </c>
      <c r="H95" s="73" t="s">
        <v>425</v>
      </c>
      <c r="I95" s="73" t="s">
        <v>55</v>
      </c>
      <c r="J95" s="73" t="s">
        <v>55</v>
      </c>
      <c r="K95" s="73" t="s">
        <v>55</v>
      </c>
      <c r="L95" s="73" t="s">
        <v>55</v>
      </c>
      <c r="M95" s="73" t="s">
        <v>55</v>
      </c>
      <c r="N95" s="73" t="s">
        <v>55</v>
      </c>
      <c r="O95" s="73" t="s">
        <v>55</v>
      </c>
      <c r="P95" s="73" t="s">
        <v>55</v>
      </c>
      <c r="Q95" s="73" t="s">
        <v>55</v>
      </c>
      <c r="R95" s="73" t="s">
        <v>55</v>
      </c>
      <c r="S95" s="73" t="s">
        <v>55</v>
      </c>
      <c r="T95" s="73" t="s">
        <v>55</v>
      </c>
      <c r="U95" s="73" t="s">
        <v>55</v>
      </c>
      <c r="V95" s="73" t="s">
        <v>55</v>
      </c>
      <c r="W95" s="73" t="s">
        <v>55</v>
      </c>
      <c r="X95" s="73" t="s">
        <v>55</v>
      </c>
      <c r="Y95" s="73" t="s">
        <v>55</v>
      </c>
      <c r="Z95" s="73" t="s">
        <v>55</v>
      </c>
      <c r="AA95" s="74" t="s">
        <v>57</v>
      </c>
      <c r="AB95" s="72"/>
      <c r="AC95" s="72"/>
      <c r="AD95" s="74" t="s">
        <v>57</v>
      </c>
      <c r="AH95" s="67" t="s">
        <v>772</v>
      </c>
    </row>
    <row r="96" spans="1:34" ht="15" customHeight="1" x14ac:dyDescent="0.25">
      <c r="A96" s="68" t="s">
        <v>422</v>
      </c>
      <c r="B96" s="61" t="str">
        <f t="shared" si="2"/>
        <v>***.997.432-**</v>
      </c>
      <c r="C96" s="69" t="s">
        <v>773</v>
      </c>
      <c r="D96" s="69" t="s">
        <v>762</v>
      </c>
      <c r="E96" s="69"/>
      <c r="F96" s="69"/>
      <c r="G96" s="71" t="s">
        <v>558</v>
      </c>
      <c r="H96" s="73" t="s">
        <v>743</v>
      </c>
      <c r="I96" s="73" t="s">
        <v>55</v>
      </c>
      <c r="J96" s="73" t="s">
        <v>55</v>
      </c>
      <c r="K96" s="73" t="s">
        <v>55</v>
      </c>
      <c r="L96" s="73" t="s">
        <v>55</v>
      </c>
      <c r="M96" s="73" t="s">
        <v>55</v>
      </c>
      <c r="N96" s="73" t="s">
        <v>55</v>
      </c>
      <c r="O96" s="73" t="s">
        <v>55</v>
      </c>
      <c r="P96" s="73" t="s">
        <v>55</v>
      </c>
      <c r="Q96" s="73" t="s">
        <v>55</v>
      </c>
      <c r="R96" s="73" t="s">
        <v>55</v>
      </c>
      <c r="S96" s="73" t="s">
        <v>55</v>
      </c>
      <c r="T96" s="73" t="s">
        <v>55</v>
      </c>
      <c r="U96" s="73" t="s">
        <v>55</v>
      </c>
      <c r="V96" s="73" t="s">
        <v>55</v>
      </c>
      <c r="W96" s="73" t="s">
        <v>55</v>
      </c>
      <c r="X96" s="73" t="s">
        <v>55</v>
      </c>
      <c r="Y96" s="73" t="s">
        <v>55</v>
      </c>
      <c r="Z96" s="73" t="s">
        <v>55</v>
      </c>
      <c r="AA96" s="74" t="s">
        <v>57</v>
      </c>
      <c r="AB96" s="72"/>
      <c r="AC96" s="72"/>
      <c r="AD96" s="74" t="s">
        <v>57</v>
      </c>
      <c r="AH96" s="67" t="s">
        <v>774</v>
      </c>
    </row>
    <row r="97" spans="1:34" ht="15" customHeight="1" x14ac:dyDescent="0.25">
      <c r="A97" s="68" t="s">
        <v>422</v>
      </c>
      <c r="B97" s="61" t="str">
        <f t="shared" si="2"/>
        <v>***.115.092-**</v>
      </c>
      <c r="C97" s="69" t="s">
        <v>775</v>
      </c>
      <c r="D97" s="69" t="s">
        <v>762</v>
      </c>
      <c r="E97" s="69"/>
      <c r="F97" s="69"/>
      <c r="G97" s="71" t="s">
        <v>558</v>
      </c>
      <c r="H97" s="73" t="s">
        <v>425</v>
      </c>
      <c r="I97" s="73" t="s">
        <v>55</v>
      </c>
      <c r="J97" s="73" t="s">
        <v>55</v>
      </c>
      <c r="K97" s="73" t="s">
        <v>55</v>
      </c>
      <c r="L97" s="73" t="s">
        <v>55</v>
      </c>
      <c r="M97" s="73" t="s">
        <v>55</v>
      </c>
      <c r="N97" s="73" t="s">
        <v>55</v>
      </c>
      <c r="O97" s="73" t="s">
        <v>55</v>
      </c>
      <c r="P97" s="73" t="s">
        <v>55</v>
      </c>
      <c r="Q97" s="73" t="s">
        <v>55</v>
      </c>
      <c r="R97" s="73" t="s">
        <v>55</v>
      </c>
      <c r="S97" s="73" t="s">
        <v>55</v>
      </c>
      <c r="T97" s="73" t="s">
        <v>55</v>
      </c>
      <c r="U97" s="73" t="s">
        <v>55</v>
      </c>
      <c r="V97" s="73" t="s">
        <v>55</v>
      </c>
      <c r="W97" s="73" t="s">
        <v>55</v>
      </c>
      <c r="X97" s="73" t="s">
        <v>55</v>
      </c>
      <c r="Y97" s="73" t="s">
        <v>55</v>
      </c>
      <c r="Z97" s="73" t="s">
        <v>55</v>
      </c>
      <c r="AA97" s="74" t="s">
        <v>57</v>
      </c>
      <c r="AB97" s="72"/>
      <c r="AC97" s="72"/>
      <c r="AD97" s="74" t="s">
        <v>57</v>
      </c>
      <c r="AH97" s="67" t="s">
        <v>776</v>
      </c>
    </row>
    <row r="98" spans="1:34" ht="15" customHeight="1" x14ac:dyDescent="0.25">
      <c r="A98" s="68" t="s">
        <v>422</v>
      </c>
      <c r="B98" s="61" t="str">
        <f t="shared" si="2"/>
        <v>***.190.192-**</v>
      </c>
      <c r="C98" s="69" t="s">
        <v>777</v>
      </c>
      <c r="D98" s="69" t="s">
        <v>754</v>
      </c>
      <c r="E98" s="69"/>
      <c r="F98" s="69"/>
      <c r="G98" s="71" t="s">
        <v>558</v>
      </c>
      <c r="H98" s="73" t="s">
        <v>425</v>
      </c>
      <c r="I98" s="73" t="s">
        <v>55</v>
      </c>
      <c r="J98" s="73" t="s">
        <v>55</v>
      </c>
      <c r="K98" s="73" t="s">
        <v>55</v>
      </c>
      <c r="L98" s="73" t="s">
        <v>55</v>
      </c>
      <c r="M98" s="73" t="s">
        <v>55</v>
      </c>
      <c r="N98" s="73" t="s">
        <v>55</v>
      </c>
      <c r="O98" s="73" t="s">
        <v>55</v>
      </c>
      <c r="P98" s="73" t="s">
        <v>55</v>
      </c>
      <c r="Q98" s="73" t="s">
        <v>55</v>
      </c>
      <c r="R98" s="73" t="s">
        <v>55</v>
      </c>
      <c r="S98" s="73" t="s">
        <v>55</v>
      </c>
      <c r="T98" s="73" t="s">
        <v>55</v>
      </c>
      <c r="U98" s="73" t="s">
        <v>55</v>
      </c>
      <c r="V98" s="73" t="s">
        <v>55</v>
      </c>
      <c r="W98" s="73" t="s">
        <v>55</v>
      </c>
      <c r="X98" s="73" t="s">
        <v>55</v>
      </c>
      <c r="Y98" s="73" t="s">
        <v>55</v>
      </c>
      <c r="Z98" s="73" t="s">
        <v>55</v>
      </c>
      <c r="AA98" s="74" t="s">
        <v>57</v>
      </c>
      <c r="AB98" s="72"/>
      <c r="AC98" s="72"/>
      <c r="AD98" s="74" t="s">
        <v>57</v>
      </c>
      <c r="AH98" s="67" t="s">
        <v>778</v>
      </c>
    </row>
    <row r="99" spans="1:34" ht="15" customHeight="1" x14ac:dyDescent="0.25">
      <c r="A99" s="68" t="s">
        <v>422</v>
      </c>
      <c r="B99" s="61" t="str">
        <f t="shared" si="2"/>
        <v>***.438.622-**</v>
      </c>
      <c r="C99" s="69" t="s">
        <v>779</v>
      </c>
      <c r="D99" s="69" t="s">
        <v>759</v>
      </c>
      <c r="E99" s="69"/>
      <c r="F99" s="69"/>
      <c r="G99" s="71" t="s">
        <v>558</v>
      </c>
      <c r="H99" s="73" t="s">
        <v>425</v>
      </c>
      <c r="I99" s="73" t="s">
        <v>55</v>
      </c>
      <c r="J99" s="73" t="s">
        <v>55</v>
      </c>
      <c r="K99" s="73" t="s">
        <v>55</v>
      </c>
      <c r="L99" s="73" t="s">
        <v>55</v>
      </c>
      <c r="M99" s="73" t="s">
        <v>55</v>
      </c>
      <c r="N99" s="73" t="s">
        <v>55</v>
      </c>
      <c r="O99" s="73" t="s">
        <v>55</v>
      </c>
      <c r="P99" s="73" t="s">
        <v>55</v>
      </c>
      <c r="Q99" s="73" t="s">
        <v>55</v>
      </c>
      <c r="R99" s="73" t="s">
        <v>55</v>
      </c>
      <c r="S99" s="73" t="s">
        <v>55</v>
      </c>
      <c r="T99" s="73" t="s">
        <v>55</v>
      </c>
      <c r="U99" s="73" t="s">
        <v>55</v>
      </c>
      <c r="V99" s="73" t="s">
        <v>55</v>
      </c>
      <c r="W99" s="73" t="s">
        <v>55</v>
      </c>
      <c r="X99" s="73" t="s">
        <v>55</v>
      </c>
      <c r="Y99" s="73" t="s">
        <v>55</v>
      </c>
      <c r="Z99" s="73" t="s">
        <v>55</v>
      </c>
      <c r="AA99" s="74" t="s">
        <v>57</v>
      </c>
      <c r="AB99" s="72"/>
      <c r="AC99" s="72"/>
      <c r="AD99" s="74" t="s">
        <v>57</v>
      </c>
      <c r="AH99" s="67" t="s">
        <v>780</v>
      </c>
    </row>
    <row r="100" spans="1:34" ht="15" customHeight="1" x14ac:dyDescent="0.25">
      <c r="A100" s="68" t="s">
        <v>422</v>
      </c>
      <c r="B100" s="61" t="str">
        <f t="shared" si="2"/>
        <v>***.593.582-**</v>
      </c>
      <c r="C100" s="69" t="s">
        <v>781</v>
      </c>
      <c r="D100" s="69" t="s">
        <v>742</v>
      </c>
      <c r="E100" s="69"/>
      <c r="F100" s="69"/>
      <c r="G100" s="71" t="s">
        <v>558</v>
      </c>
      <c r="H100" s="73" t="s">
        <v>425</v>
      </c>
      <c r="I100" s="73" t="s">
        <v>55</v>
      </c>
      <c r="J100" s="73" t="s">
        <v>55</v>
      </c>
      <c r="K100" s="73" t="s">
        <v>55</v>
      </c>
      <c r="L100" s="73" t="s">
        <v>55</v>
      </c>
      <c r="M100" s="73" t="s">
        <v>55</v>
      </c>
      <c r="N100" s="73" t="s">
        <v>55</v>
      </c>
      <c r="O100" s="73" t="s">
        <v>55</v>
      </c>
      <c r="P100" s="73" t="s">
        <v>55</v>
      </c>
      <c r="Q100" s="73" t="s">
        <v>55</v>
      </c>
      <c r="R100" s="73" t="s">
        <v>55</v>
      </c>
      <c r="S100" s="73" t="s">
        <v>55</v>
      </c>
      <c r="T100" s="73" t="s">
        <v>55</v>
      </c>
      <c r="U100" s="73" t="s">
        <v>55</v>
      </c>
      <c r="V100" s="73" t="s">
        <v>55</v>
      </c>
      <c r="W100" s="73" t="s">
        <v>55</v>
      </c>
      <c r="X100" s="73" t="s">
        <v>55</v>
      </c>
      <c r="Y100" s="73" t="s">
        <v>55</v>
      </c>
      <c r="Z100" s="73" t="s">
        <v>55</v>
      </c>
      <c r="AA100" s="74" t="s">
        <v>57</v>
      </c>
      <c r="AB100" s="74"/>
      <c r="AC100" s="74"/>
      <c r="AD100" s="74" t="s">
        <v>57</v>
      </c>
      <c r="AH100" s="67" t="s">
        <v>782</v>
      </c>
    </row>
    <row r="101" spans="1:34" ht="15" customHeight="1" x14ac:dyDescent="0.25">
      <c r="A101" s="68" t="s">
        <v>422</v>
      </c>
      <c r="B101" s="61" t="str">
        <f t="shared" ref="B101:B109" si="3">CONCATENATE("***.",MID(AH101,5,7),"-**")</f>
        <v>***.437.792-**</v>
      </c>
      <c r="C101" s="69" t="s">
        <v>783</v>
      </c>
      <c r="D101" s="69" t="s">
        <v>742</v>
      </c>
      <c r="E101" s="69"/>
      <c r="F101" s="69"/>
      <c r="G101" s="71" t="s">
        <v>558</v>
      </c>
      <c r="H101" s="73" t="s">
        <v>425</v>
      </c>
      <c r="I101" s="73" t="s">
        <v>55</v>
      </c>
      <c r="J101" s="73" t="s">
        <v>55</v>
      </c>
      <c r="K101" s="73" t="s">
        <v>55</v>
      </c>
      <c r="L101" s="73" t="s">
        <v>55</v>
      </c>
      <c r="M101" s="73" t="s">
        <v>55</v>
      </c>
      <c r="N101" s="73" t="s">
        <v>55</v>
      </c>
      <c r="O101" s="73" t="s">
        <v>55</v>
      </c>
      <c r="P101" s="73" t="s">
        <v>55</v>
      </c>
      <c r="Q101" s="73" t="s">
        <v>55</v>
      </c>
      <c r="R101" s="73" t="s">
        <v>55</v>
      </c>
      <c r="S101" s="73" t="s">
        <v>55</v>
      </c>
      <c r="T101" s="73" t="s">
        <v>55</v>
      </c>
      <c r="U101" s="73" t="s">
        <v>55</v>
      </c>
      <c r="V101" s="73" t="s">
        <v>55</v>
      </c>
      <c r="W101" s="73" t="s">
        <v>55</v>
      </c>
      <c r="X101" s="73" t="s">
        <v>55</v>
      </c>
      <c r="Y101" s="73" t="s">
        <v>55</v>
      </c>
      <c r="Z101" s="73" t="s">
        <v>55</v>
      </c>
      <c r="AA101" s="74" t="s">
        <v>57</v>
      </c>
      <c r="AB101" s="74"/>
      <c r="AC101" s="74"/>
      <c r="AD101" s="74" t="s">
        <v>57</v>
      </c>
      <c r="AH101" s="67" t="s">
        <v>784</v>
      </c>
    </row>
    <row r="102" spans="1:34" ht="15" customHeight="1" x14ac:dyDescent="0.25">
      <c r="A102" s="68" t="s">
        <v>422</v>
      </c>
      <c r="B102" s="61" t="str">
        <f t="shared" si="3"/>
        <v>***.648.632-**</v>
      </c>
      <c r="C102" s="69" t="s">
        <v>785</v>
      </c>
      <c r="D102" s="69" t="s">
        <v>762</v>
      </c>
      <c r="E102" s="69"/>
      <c r="F102" s="69"/>
      <c r="G102" s="71" t="s">
        <v>558</v>
      </c>
      <c r="H102" s="73" t="s">
        <v>743</v>
      </c>
      <c r="I102" s="73" t="s">
        <v>55</v>
      </c>
      <c r="J102" s="73" t="s">
        <v>55</v>
      </c>
      <c r="K102" s="73" t="s">
        <v>55</v>
      </c>
      <c r="L102" s="73" t="s">
        <v>55</v>
      </c>
      <c r="M102" s="73" t="s">
        <v>55</v>
      </c>
      <c r="N102" s="73" t="s">
        <v>55</v>
      </c>
      <c r="O102" s="73" t="s">
        <v>55</v>
      </c>
      <c r="P102" s="73" t="s">
        <v>55</v>
      </c>
      <c r="Q102" s="73" t="s">
        <v>55</v>
      </c>
      <c r="R102" s="73" t="s">
        <v>55</v>
      </c>
      <c r="S102" s="73" t="s">
        <v>55</v>
      </c>
      <c r="T102" s="73" t="s">
        <v>55</v>
      </c>
      <c r="U102" s="73" t="s">
        <v>55</v>
      </c>
      <c r="V102" s="73" t="s">
        <v>55</v>
      </c>
      <c r="W102" s="73" t="s">
        <v>55</v>
      </c>
      <c r="X102" s="73" t="s">
        <v>55</v>
      </c>
      <c r="Y102" s="73" t="s">
        <v>55</v>
      </c>
      <c r="Z102" s="73" t="s">
        <v>55</v>
      </c>
      <c r="AA102" s="74" t="s">
        <v>57</v>
      </c>
      <c r="AB102" s="72"/>
      <c r="AC102" s="72"/>
      <c r="AD102" s="74" t="s">
        <v>57</v>
      </c>
      <c r="AH102" s="67" t="s">
        <v>786</v>
      </c>
    </row>
    <row r="103" spans="1:34" ht="15" customHeight="1" x14ac:dyDescent="0.25">
      <c r="A103" s="68" t="s">
        <v>422</v>
      </c>
      <c r="B103" s="61" t="str">
        <f t="shared" si="3"/>
        <v>***.131.902-**</v>
      </c>
      <c r="C103" s="69" t="s">
        <v>787</v>
      </c>
      <c r="D103" s="69" t="s">
        <v>762</v>
      </c>
      <c r="E103" s="69"/>
      <c r="F103" s="69"/>
      <c r="G103" s="71" t="s">
        <v>558</v>
      </c>
      <c r="H103" s="73" t="s">
        <v>788</v>
      </c>
      <c r="I103" s="73" t="s">
        <v>55</v>
      </c>
      <c r="J103" s="73" t="s">
        <v>55</v>
      </c>
      <c r="K103" s="73" t="s">
        <v>55</v>
      </c>
      <c r="L103" s="73" t="s">
        <v>55</v>
      </c>
      <c r="M103" s="73" t="s">
        <v>55</v>
      </c>
      <c r="N103" s="73" t="s">
        <v>55</v>
      </c>
      <c r="O103" s="73" t="s">
        <v>55</v>
      </c>
      <c r="P103" s="73" t="s">
        <v>55</v>
      </c>
      <c r="Q103" s="73" t="s">
        <v>55</v>
      </c>
      <c r="R103" s="73" t="s">
        <v>55</v>
      </c>
      <c r="S103" s="73" t="s">
        <v>55</v>
      </c>
      <c r="T103" s="73" t="s">
        <v>55</v>
      </c>
      <c r="U103" s="73" t="s">
        <v>55</v>
      </c>
      <c r="V103" s="73" t="s">
        <v>55</v>
      </c>
      <c r="W103" s="73" t="s">
        <v>55</v>
      </c>
      <c r="X103" s="73" t="s">
        <v>55</v>
      </c>
      <c r="Y103" s="73" t="s">
        <v>55</v>
      </c>
      <c r="Z103" s="73" t="s">
        <v>55</v>
      </c>
      <c r="AA103" s="74" t="s">
        <v>57</v>
      </c>
      <c r="AB103" s="72"/>
      <c r="AC103" s="72"/>
      <c r="AD103" s="74" t="s">
        <v>57</v>
      </c>
      <c r="AH103" s="67" t="s">
        <v>789</v>
      </c>
    </row>
    <row r="104" spans="1:34" ht="15" customHeight="1" x14ac:dyDescent="0.25">
      <c r="A104" s="84" t="s">
        <v>422</v>
      </c>
      <c r="B104" s="61" t="str">
        <f t="shared" si="3"/>
        <v>***.042.792-**</v>
      </c>
      <c r="C104" s="85" t="s">
        <v>790</v>
      </c>
      <c r="D104" s="85" t="s">
        <v>754</v>
      </c>
      <c r="E104" s="69"/>
      <c r="F104" s="69"/>
      <c r="G104" s="71" t="s">
        <v>558</v>
      </c>
      <c r="H104" s="73" t="s">
        <v>425</v>
      </c>
      <c r="I104" s="73" t="s">
        <v>55</v>
      </c>
      <c r="J104" s="73" t="s">
        <v>55</v>
      </c>
      <c r="K104" s="73" t="s">
        <v>55</v>
      </c>
      <c r="L104" s="73" t="s">
        <v>55</v>
      </c>
      <c r="M104" s="73" t="s">
        <v>55</v>
      </c>
      <c r="N104" s="73" t="s">
        <v>55</v>
      </c>
      <c r="O104" s="73" t="s">
        <v>55</v>
      </c>
      <c r="P104" s="73" t="s">
        <v>55</v>
      </c>
      <c r="Q104" s="73" t="s">
        <v>55</v>
      </c>
      <c r="R104" s="73" t="s">
        <v>55</v>
      </c>
      <c r="S104" s="73" t="s">
        <v>55</v>
      </c>
      <c r="T104" s="73" t="s">
        <v>55</v>
      </c>
      <c r="U104" s="73" t="s">
        <v>55</v>
      </c>
      <c r="V104" s="73" t="s">
        <v>55</v>
      </c>
      <c r="W104" s="73" t="s">
        <v>55</v>
      </c>
      <c r="X104" s="73" t="s">
        <v>55</v>
      </c>
      <c r="Y104" s="73" t="s">
        <v>55</v>
      </c>
      <c r="Z104" s="73" t="s">
        <v>55</v>
      </c>
      <c r="AA104" s="74" t="s">
        <v>57</v>
      </c>
      <c r="AB104" s="72"/>
      <c r="AC104" s="72"/>
      <c r="AD104" s="74" t="s">
        <v>57</v>
      </c>
      <c r="AH104" s="67" t="s">
        <v>791</v>
      </c>
    </row>
    <row r="105" spans="1:34" ht="15" customHeight="1" x14ac:dyDescent="0.25">
      <c r="A105" s="60" t="s">
        <v>422</v>
      </c>
      <c r="B105" s="61" t="str">
        <f t="shared" si="3"/>
        <v>***.137.972-**</v>
      </c>
      <c r="C105" s="86" t="s">
        <v>792</v>
      </c>
      <c r="D105" s="86" t="s">
        <v>759</v>
      </c>
      <c r="E105" s="69"/>
      <c r="F105" s="69"/>
      <c r="G105" s="71" t="s">
        <v>558</v>
      </c>
      <c r="H105" s="73" t="s">
        <v>425</v>
      </c>
      <c r="I105" s="73" t="s">
        <v>55</v>
      </c>
      <c r="J105" s="73" t="s">
        <v>55</v>
      </c>
      <c r="K105" s="73" t="s">
        <v>55</v>
      </c>
      <c r="L105" s="73" t="s">
        <v>55</v>
      </c>
      <c r="M105" s="73" t="s">
        <v>55</v>
      </c>
      <c r="N105" s="73" t="s">
        <v>55</v>
      </c>
      <c r="O105" s="73" t="s">
        <v>55</v>
      </c>
      <c r="P105" s="73" t="s">
        <v>55</v>
      </c>
      <c r="Q105" s="73" t="s">
        <v>55</v>
      </c>
      <c r="R105" s="73" t="s">
        <v>55</v>
      </c>
      <c r="S105" s="73" t="s">
        <v>55</v>
      </c>
      <c r="T105" s="73" t="s">
        <v>55</v>
      </c>
      <c r="U105" s="73" t="s">
        <v>55</v>
      </c>
      <c r="V105" s="73" t="s">
        <v>55</v>
      </c>
      <c r="W105" s="73" t="s">
        <v>55</v>
      </c>
      <c r="X105" s="73" t="s">
        <v>55</v>
      </c>
      <c r="Y105" s="73" t="s">
        <v>55</v>
      </c>
      <c r="Z105" s="73" t="s">
        <v>55</v>
      </c>
      <c r="AA105" s="74" t="s">
        <v>57</v>
      </c>
      <c r="AB105" s="72"/>
      <c r="AC105" s="72"/>
      <c r="AD105" s="74" t="s">
        <v>57</v>
      </c>
      <c r="AH105" s="77" t="s">
        <v>793</v>
      </c>
    </row>
    <row r="106" spans="1:34" ht="15" customHeight="1" x14ac:dyDescent="0.25">
      <c r="A106" s="68" t="s">
        <v>422</v>
      </c>
      <c r="B106" s="61" t="str">
        <f t="shared" si="3"/>
        <v>***.640.442-**</v>
      </c>
      <c r="C106" s="76" t="s">
        <v>794</v>
      </c>
      <c r="D106" s="76" t="s">
        <v>771</v>
      </c>
      <c r="E106" s="69"/>
      <c r="F106" s="69"/>
      <c r="G106" s="71" t="s">
        <v>558</v>
      </c>
      <c r="H106" s="73" t="s">
        <v>425</v>
      </c>
      <c r="I106" s="73" t="s">
        <v>55</v>
      </c>
      <c r="J106" s="73" t="s">
        <v>55</v>
      </c>
      <c r="K106" s="73" t="s">
        <v>55</v>
      </c>
      <c r="L106" s="73" t="s">
        <v>55</v>
      </c>
      <c r="M106" s="73" t="s">
        <v>55</v>
      </c>
      <c r="N106" s="73" t="s">
        <v>55</v>
      </c>
      <c r="O106" s="73" t="s">
        <v>55</v>
      </c>
      <c r="P106" s="73" t="s">
        <v>55</v>
      </c>
      <c r="Q106" s="73" t="s">
        <v>55</v>
      </c>
      <c r="R106" s="73" t="s">
        <v>55</v>
      </c>
      <c r="S106" s="73" t="s">
        <v>55</v>
      </c>
      <c r="T106" s="73" t="s">
        <v>55</v>
      </c>
      <c r="U106" s="73" t="s">
        <v>55</v>
      </c>
      <c r="V106" s="73" t="s">
        <v>55</v>
      </c>
      <c r="W106" s="73" t="s">
        <v>55</v>
      </c>
      <c r="X106" s="73" t="s">
        <v>55</v>
      </c>
      <c r="Y106" s="73" t="s">
        <v>55</v>
      </c>
      <c r="Z106" s="73" t="s">
        <v>55</v>
      </c>
      <c r="AA106" s="74" t="s">
        <v>57</v>
      </c>
      <c r="AB106" s="73"/>
      <c r="AC106" s="73"/>
      <c r="AD106" s="74" t="s">
        <v>57</v>
      </c>
      <c r="AH106" s="77" t="s">
        <v>795</v>
      </c>
    </row>
    <row r="107" spans="1:34" ht="15" customHeight="1" x14ac:dyDescent="0.25">
      <c r="A107" s="87" t="s">
        <v>550</v>
      </c>
      <c r="B107" s="61" t="str">
        <f t="shared" si="3"/>
        <v>***.944.642-**</v>
      </c>
      <c r="C107" s="76" t="s">
        <v>796</v>
      </c>
      <c r="D107" s="69" t="s">
        <v>742</v>
      </c>
      <c r="E107" s="88" t="s">
        <v>797</v>
      </c>
      <c r="F107" s="72" t="s">
        <v>743</v>
      </c>
      <c r="G107" s="73" t="s">
        <v>55</v>
      </c>
      <c r="H107" s="73" t="s">
        <v>55</v>
      </c>
      <c r="I107" s="73" t="s">
        <v>55</v>
      </c>
      <c r="J107" s="73" t="s">
        <v>55</v>
      </c>
      <c r="K107" s="73" t="s">
        <v>55</v>
      </c>
      <c r="L107" s="73" t="s">
        <v>55</v>
      </c>
      <c r="M107" s="73" t="s">
        <v>55</v>
      </c>
      <c r="N107" s="73" t="s">
        <v>55</v>
      </c>
      <c r="O107" s="73" t="s">
        <v>55</v>
      </c>
      <c r="P107" s="73" t="s">
        <v>55</v>
      </c>
      <c r="Q107" s="73" t="s">
        <v>55</v>
      </c>
      <c r="R107" s="73" t="s">
        <v>55</v>
      </c>
      <c r="S107" s="73" t="s">
        <v>55</v>
      </c>
      <c r="T107" s="73" t="s">
        <v>55</v>
      </c>
      <c r="U107" s="73" t="s">
        <v>55</v>
      </c>
      <c r="V107" s="73" t="s">
        <v>55</v>
      </c>
      <c r="W107" s="73" t="s">
        <v>55</v>
      </c>
      <c r="X107" s="73" t="s">
        <v>55</v>
      </c>
      <c r="Y107" s="73" t="s">
        <v>55</v>
      </c>
      <c r="Z107" s="73" t="s">
        <v>55</v>
      </c>
      <c r="AA107" s="74" t="s">
        <v>57</v>
      </c>
      <c r="AB107" s="74"/>
      <c r="AC107" s="74"/>
      <c r="AD107" s="74" t="s">
        <v>57</v>
      </c>
      <c r="AH107" s="77" t="s">
        <v>798</v>
      </c>
    </row>
    <row r="108" spans="1:34" ht="15" customHeight="1" x14ac:dyDescent="0.25">
      <c r="A108" s="87" t="s">
        <v>550</v>
      </c>
      <c r="B108" s="61" t="str">
        <f t="shared" si="3"/>
        <v>***.314.592-**</v>
      </c>
      <c r="C108" s="76" t="s">
        <v>799</v>
      </c>
      <c r="D108" s="69" t="s">
        <v>742</v>
      </c>
      <c r="E108" s="88" t="s">
        <v>797</v>
      </c>
      <c r="F108" s="72" t="s">
        <v>743</v>
      </c>
      <c r="G108" s="73" t="s">
        <v>55</v>
      </c>
      <c r="H108" s="73" t="s">
        <v>55</v>
      </c>
      <c r="I108" s="73" t="s">
        <v>55</v>
      </c>
      <c r="J108" s="73" t="s">
        <v>55</v>
      </c>
      <c r="K108" s="73" t="s">
        <v>55</v>
      </c>
      <c r="L108" s="73" t="s">
        <v>55</v>
      </c>
      <c r="M108" s="73" t="s">
        <v>55</v>
      </c>
      <c r="N108" s="73" t="s">
        <v>55</v>
      </c>
      <c r="O108" s="73" t="s">
        <v>55</v>
      </c>
      <c r="P108" s="73" t="s">
        <v>55</v>
      </c>
      <c r="Q108" s="73" t="s">
        <v>55</v>
      </c>
      <c r="R108" s="73" t="s">
        <v>55</v>
      </c>
      <c r="S108" s="73" t="s">
        <v>55</v>
      </c>
      <c r="T108" s="73" t="s">
        <v>55</v>
      </c>
      <c r="U108" s="73" t="s">
        <v>55</v>
      </c>
      <c r="V108" s="73" t="s">
        <v>55</v>
      </c>
      <c r="W108" s="73" t="s">
        <v>55</v>
      </c>
      <c r="X108" s="73" t="s">
        <v>55</v>
      </c>
      <c r="Y108" s="73" t="s">
        <v>55</v>
      </c>
      <c r="Z108" s="73" t="s">
        <v>55</v>
      </c>
      <c r="AA108" s="74" t="s">
        <v>57</v>
      </c>
      <c r="AB108" s="74"/>
      <c r="AC108" s="74"/>
      <c r="AD108" s="74" t="s">
        <v>57</v>
      </c>
      <c r="AH108" s="77" t="s">
        <v>800</v>
      </c>
    </row>
    <row r="109" spans="1:34" ht="15" customHeight="1" x14ac:dyDescent="0.25">
      <c r="A109" s="87" t="s">
        <v>550</v>
      </c>
      <c r="B109" s="61" t="str">
        <f t="shared" si="3"/>
        <v>***.906.032-**</v>
      </c>
      <c r="C109" s="76" t="s">
        <v>801</v>
      </c>
      <c r="D109" s="69" t="s">
        <v>754</v>
      </c>
      <c r="E109" s="88" t="s">
        <v>797</v>
      </c>
      <c r="F109" s="72" t="s">
        <v>743</v>
      </c>
      <c r="G109" s="73" t="s">
        <v>55</v>
      </c>
      <c r="H109" s="73" t="s">
        <v>55</v>
      </c>
      <c r="I109" s="73" t="s">
        <v>55</v>
      </c>
      <c r="J109" s="73" t="s">
        <v>55</v>
      </c>
      <c r="K109" s="73" t="s">
        <v>55</v>
      </c>
      <c r="L109" s="73" t="s">
        <v>55</v>
      </c>
      <c r="M109" s="73" t="s">
        <v>55</v>
      </c>
      <c r="N109" s="73" t="s">
        <v>55</v>
      </c>
      <c r="O109" s="73" t="s">
        <v>55</v>
      </c>
      <c r="P109" s="73" t="s">
        <v>55</v>
      </c>
      <c r="Q109" s="73" t="s">
        <v>55</v>
      </c>
      <c r="R109" s="73" t="s">
        <v>55</v>
      </c>
      <c r="S109" s="73" t="s">
        <v>55</v>
      </c>
      <c r="T109" s="73" t="s">
        <v>55</v>
      </c>
      <c r="U109" s="73" t="s">
        <v>55</v>
      </c>
      <c r="V109" s="73" t="s">
        <v>55</v>
      </c>
      <c r="W109" s="73" t="s">
        <v>55</v>
      </c>
      <c r="X109" s="73" t="s">
        <v>55</v>
      </c>
      <c r="Y109" s="73" t="s">
        <v>55</v>
      </c>
      <c r="Z109" s="73" t="s">
        <v>55</v>
      </c>
      <c r="AA109" s="74" t="s">
        <v>57</v>
      </c>
      <c r="AB109" s="74"/>
      <c r="AC109" s="74"/>
      <c r="AD109" s="74" t="s">
        <v>57</v>
      </c>
      <c r="AH109" s="77" t="s">
        <v>802</v>
      </c>
    </row>
    <row r="110" spans="1:34" ht="15.75" customHeight="1" x14ac:dyDescent="0.2">
      <c r="A110" s="1"/>
      <c r="B110" s="1"/>
      <c r="C110" s="1"/>
      <c r="D110" s="1"/>
      <c r="E110" s="1"/>
      <c r="F110" s="1"/>
      <c r="G110" s="1"/>
      <c r="H110" s="89"/>
      <c r="I110" s="89"/>
      <c r="J110" s="89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4" ht="15.75" customHeight="1" x14ac:dyDescent="0.2">
      <c r="A111" s="1"/>
      <c r="B111" s="1"/>
      <c r="C111" s="1"/>
      <c r="D111" s="1"/>
      <c r="E111" s="1"/>
      <c r="F111" s="1"/>
      <c r="G111" s="1"/>
      <c r="H111" s="89"/>
      <c r="I111" s="89"/>
      <c r="J111" s="89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4" ht="15.75" customHeight="1" x14ac:dyDescent="0.2">
      <c r="A112" s="1"/>
      <c r="B112" s="1"/>
      <c r="C112" s="1"/>
      <c r="D112" s="1"/>
      <c r="E112" s="1"/>
      <c r="F112" s="1"/>
      <c r="G112" s="1"/>
      <c r="H112" s="89"/>
      <c r="I112" s="89"/>
      <c r="J112" s="89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 x14ac:dyDescent="0.2">
      <c r="A113" s="1"/>
      <c r="B113" s="1"/>
      <c r="C113" s="1"/>
      <c r="D113" s="1"/>
      <c r="E113" s="1"/>
      <c r="F113" s="1"/>
      <c r="G113" s="1"/>
      <c r="H113" s="89"/>
      <c r="I113" s="89"/>
      <c r="J113" s="89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 x14ac:dyDescent="0.2">
      <c r="A114" s="1"/>
      <c r="B114" s="1"/>
      <c r="C114" s="1"/>
      <c r="D114" s="1"/>
      <c r="E114" s="1"/>
      <c r="F114" s="1"/>
      <c r="G114" s="1"/>
      <c r="H114" s="89"/>
      <c r="I114" s="89"/>
      <c r="J114" s="89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 x14ac:dyDescent="0.2">
      <c r="A115" s="1"/>
      <c r="B115" s="1"/>
      <c r="C115" s="1"/>
      <c r="D115" s="1"/>
      <c r="E115" s="1"/>
      <c r="F115" s="1"/>
      <c r="G115" s="1"/>
      <c r="H115" s="89"/>
      <c r="I115" s="89"/>
      <c r="J115" s="89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 x14ac:dyDescent="0.2">
      <c r="A116" s="1"/>
      <c r="B116" s="1"/>
      <c r="C116" s="1"/>
      <c r="D116" s="1"/>
      <c r="E116" s="1"/>
      <c r="F116" s="1"/>
      <c r="G116" s="1"/>
      <c r="H116" s="89"/>
      <c r="I116" s="89"/>
      <c r="J116" s="89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 x14ac:dyDescent="0.2">
      <c r="A117" s="1"/>
      <c r="B117" s="1"/>
      <c r="C117" s="1"/>
      <c r="D117" s="1"/>
      <c r="E117" s="1"/>
      <c r="F117" s="1"/>
      <c r="G117" s="1"/>
      <c r="H117" s="89"/>
      <c r="I117" s="89"/>
      <c r="J117" s="89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 x14ac:dyDescent="0.2">
      <c r="A118" s="1"/>
      <c r="B118" s="1"/>
      <c r="C118" s="1"/>
      <c r="D118" s="1"/>
      <c r="E118" s="1"/>
      <c r="F118" s="1"/>
      <c r="G118" s="1"/>
      <c r="H118" s="89"/>
      <c r="I118" s="89"/>
      <c r="J118" s="89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 x14ac:dyDescent="0.2">
      <c r="A119" s="1"/>
      <c r="B119" s="1"/>
      <c r="C119" s="1"/>
      <c r="D119" s="1"/>
      <c r="E119" s="1"/>
      <c r="F119" s="1"/>
      <c r="G119" s="1"/>
      <c r="H119" s="89"/>
      <c r="I119" s="89"/>
      <c r="J119" s="89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 x14ac:dyDescent="0.2">
      <c r="A120" s="1"/>
      <c r="B120" s="1"/>
      <c r="C120" s="1"/>
      <c r="D120" s="1"/>
      <c r="E120" s="1"/>
      <c r="F120" s="1"/>
      <c r="G120" s="1"/>
      <c r="H120" s="89"/>
      <c r="I120" s="89"/>
      <c r="J120" s="89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 x14ac:dyDescent="0.2">
      <c r="A121" s="1"/>
      <c r="B121" s="1"/>
      <c r="C121" s="1"/>
      <c r="D121" s="1"/>
      <c r="E121" s="1"/>
      <c r="F121" s="1"/>
      <c r="G121" s="1"/>
      <c r="H121" s="89"/>
      <c r="I121" s="89"/>
      <c r="J121" s="89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 x14ac:dyDescent="0.2">
      <c r="A122" s="1"/>
      <c r="B122" s="1"/>
      <c r="C122" s="1"/>
      <c r="D122" s="1"/>
      <c r="E122" s="1"/>
      <c r="F122" s="1"/>
      <c r="G122" s="1"/>
      <c r="H122" s="89"/>
      <c r="I122" s="89"/>
      <c r="J122" s="89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 x14ac:dyDescent="0.2">
      <c r="A123" s="1"/>
      <c r="B123" s="1"/>
      <c r="C123" s="1"/>
      <c r="D123" s="1"/>
      <c r="E123" s="1"/>
      <c r="F123" s="1"/>
      <c r="G123" s="1"/>
      <c r="H123" s="89"/>
      <c r="I123" s="89"/>
      <c r="J123" s="89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 x14ac:dyDescent="0.2">
      <c r="A124" s="1"/>
      <c r="B124" s="1"/>
      <c r="C124" s="1"/>
      <c r="D124" s="1"/>
      <c r="E124" s="1"/>
      <c r="F124" s="1"/>
      <c r="G124" s="1"/>
      <c r="H124" s="89"/>
      <c r="I124" s="89"/>
      <c r="J124" s="89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 x14ac:dyDescent="0.2">
      <c r="A125" s="1"/>
      <c r="B125" s="1"/>
      <c r="C125" s="1"/>
      <c r="D125" s="1"/>
      <c r="E125" s="1"/>
      <c r="F125" s="1"/>
      <c r="G125" s="1"/>
      <c r="H125" s="89"/>
      <c r="I125" s="89"/>
      <c r="J125" s="89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 x14ac:dyDescent="0.2">
      <c r="A126" s="1"/>
      <c r="B126" s="1"/>
      <c r="C126" s="1"/>
      <c r="D126" s="1"/>
      <c r="E126" s="1"/>
      <c r="F126" s="1"/>
      <c r="G126" s="1"/>
      <c r="H126" s="89"/>
      <c r="I126" s="89"/>
      <c r="J126" s="89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 x14ac:dyDescent="0.2">
      <c r="A127" s="1"/>
      <c r="B127" s="1"/>
      <c r="C127" s="1"/>
      <c r="D127" s="1"/>
      <c r="E127" s="1"/>
      <c r="F127" s="1"/>
      <c r="G127" s="1"/>
      <c r="H127" s="89"/>
      <c r="I127" s="89"/>
      <c r="J127" s="89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 x14ac:dyDescent="0.2">
      <c r="A128" s="1"/>
      <c r="B128" s="1"/>
      <c r="C128" s="1"/>
      <c r="D128" s="1"/>
      <c r="E128" s="1"/>
      <c r="F128" s="1"/>
      <c r="G128" s="1"/>
      <c r="H128" s="89"/>
      <c r="I128" s="89"/>
      <c r="J128" s="89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 x14ac:dyDescent="0.2">
      <c r="A129" s="1"/>
      <c r="B129" s="1"/>
      <c r="C129" s="1"/>
      <c r="D129" s="1"/>
      <c r="E129" s="1"/>
      <c r="F129" s="1"/>
      <c r="G129" s="1"/>
      <c r="H129" s="89"/>
      <c r="I129" s="89"/>
      <c r="J129" s="89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 x14ac:dyDescent="0.2">
      <c r="A130" s="1"/>
      <c r="B130" s="1"/>
      <c r="C130" s="1"/>
      <c r="D130" s="1"/>
      <c r="E130" s="1"/>
      <c r="F130" s="1"/>
      <c r="G130" s="1"/>
      <c r="H130" s="89"/>
      <c r="I130" s="89"/>
      <c r="J130" s="89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 x14ac:dyDescent="0.2">
      <c r="A131" s="1"/>
      <c r="B131" s="1"/>
      <c r="C131" s="1"/>
      <c r="D131" s="1"/>
      <c r="E131" s="1"/>
      <c r="F131" s="1"/>
      <c r="G131" s="1"/>
      <c r="H131" s="89"/>
      <c r="I131" s="89"/>
      <c r="J131" s="89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 x14ac:dyDescent="0.2">
      <c r="A132" s="1"/>
      <c r="B132" s="1"/>
      <c r="C132" s="1"/>
      <c r="D132" s="1"/>
      <c r="E132" s="1"/>
      <c r="F132" s="1"/>
      <c r="G132" s="1"/>
      <c r="H132" s="89"/>
      <c r="I132" s="89"/>
      <c r="J132" s="89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 x14ac:dyDescent="0.2">
      <c r="A133" s="1"/>
      <c r="B133" s="1"/>
      <c r="C133" s="1"/>
      <c r="D133" s="1"/>
      <c r="E133" s="1"/>
      <c r="F133" s="1"/>
      <c r="G133" s="1"/>
      <c r="H133" s="89"/>
      <c r="I133" s="89"/>
      <c r="J133" s="89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 x14ac:dyDescent="0.2">
      <c r="A134" s="1"/>
      <c r="B134" s="1"/>
      <c r="C134" s="1"/>
      <c r="D134" s="1"/>
      <c r="E134" s="1"/>
      <c r="F134" s="1"/>
      <c r="G134" s="1"/>
      <c r="H134" s="89"/>
      <c r="I134" s="89"/>
      <c r="J134" s="89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 x14ac:dyDescent="0.2">
      <c r="A135" s="1"/>
      <c r="B135" s="1"/>
      <c r="C135" s="1"/>
      <c r="D135" s="1"/>
      <c r="E135" s="1"/>
      <c r="F135" s="1"/>
      <c r="G135" s="1"/>
      <c r="H135" s="89"/>
      <c r="I135" s="89"/>
      <c r="J135" s="89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 x14ac:dyDescent="0.2">
      <c r="A136" s="1"/>
      <c r="B136" s="1"/>
      <c r="C136" s="1"/>
      <c r="D136" s="1"/>
      <c r="E136" s="1"/>
      <c r="F136" s="1"/>
      <c r="G136" s="1"/>
      <c r="H136" s="89"/>
      <c r="I136" s="89"/>
      <c r="J136" s="89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 x14ac:dyDescent="0.2">
      <c r="A137" s="1"/>
      <c r="B137" s="1"/>
      <c r="C137" s="1"/>
      <c r="D137" s="1"/>
      <c r="E137" s="1"/>
      <c r="F137" s="1"/>
      <c r="G137" s="1"/>
      <c r="H137" s="89"/>
      <c r="I137" s="89"/>
      <c r="J137" s="89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 x14ac:dyDescent="0.2">
      <c r="A138" s="1"/>
      <c r="B138" s="1"/>
      <c r="C138" s="1"/>
      <c r="D138" s="1"/>
      <c r="E138" s="1"/>
      <c r="F138" s="1"/>
      <c r="G138" s="1"/>
      <c r="H138" s="89"/>
      <c r="I138" s="89"/>
      <c r="J138" s="89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 x14ac:dyDescent="0.2">
      <c r="A139" s="1"/>
      <c r="B139" s="1"/>
      <c r="C139" s="1"/>
      <c r="D139" s="1"/>
      <c r="E139" s="1"/>
      <c r="F139" s="1"/>
      <c r="G139" s="1"/>
      <c r="H139" s="89"/>
      <c r="I139" s="89"/>
      <c r="J139" s="89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 x14ac:dyDescent="0.2">
      <c r="A140" s="1"/>
      <c r="B140" s="1"/>
      <c r="C140" s="1"/>
      <c r="D140" s="1"/>
      <c r="E140" s="1"/>
      <c r="F140" s="1"/>
      <c r="G140" s="1"/>
      <c r="H140" s="89"/>
      <c r="I140" s="89"/>
      <c r="J140" s="89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 x14ac:dyDescent="0.2">
      <c r="A141" s="1"/>
      <c r="B141" s="1"/>
      <c r="C141" s="1"/>
      <c r="D141" s="1"/>
      <c r="E141" s="1"/>
      <c r="F141" s="1"/>
      <c r="G141" s="1"/>
      <c r="H141" s="89"/>
      <c r="I141" s="89"/>
      <c r="J141" s="89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 x14ac:dyDescent="0.2">
      <c r="A142" s="1"/>
      <c r="B142" s="1"/>
      <c r="C142" s="1"/>
      <c r="D142" s="1"/>
      <c r="E142" s="1"/>
      <c r="F142" s="1"/>
      <c r="G142" s="1"/>
      <c r="H142" s="89"/>
      <c r="I142" s="89"/>
      <c r="J142" s="89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 x14ac:dyDescent="0.2">
      <c r="A143" s="1"/>
      <c r="B143" s="1"/>
      <c r="C143" s="1"/>
      <c r="D143" s="1"/>
      <c r="E143" s="1"/>
      <c r="F143" s="1"/>
      <c r="G143" s="1"/>
      <c r="H143" s="89"/>
      <c r="I143" s="89"/>
      <c r="J143" s="89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 x14ac:dyDescent="0.2">
      <c r="A144" s="1"/>
      <c r="B144" s="1"/>
      <c r="C144" s="1"/>
      <c r="D144" s="1"/>
      <c r="E144" s="1"/>
      <c r="F144" s="1"/>
      <c r="G144" s="1"/>
      <c r="H144" s="89"/>
      <c r="I144" s="89"/>
      <c r="J144" s="89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 x14ac:dyDescent="0.2">
      <c r="A145" s="1"/>
      <c r="B145" s="1"/>
      <c r="C145" s="1"/>
      <c r="D145" s="1"/>
      <c r="E145" s="1"/>
      <c r="F145" s="1"/>
      <c r="G145" s="1"/>
      <c r="H145" s="89"/>
      <c r="I145" s="89"/>
      <c r="J145" s="89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 x14ac:dyDescent="0.2">
      <c r="A146" s="1"/>
      <c r="B146" s="1"/>
      <c r="C146" s="1"/>
      <c r="D146" s="1"/>
      <c r="E146" s="1"/>
      <c r="F146" s="1"/>
      <c r="G146" s="1"/>
      <c r="H146" s="89"/>
      <c r="I146" s="89"/>
      <c r="J146" s="89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 x14ac:dyDescent="0.2">
      <c r="A147" s="1"/>
      <c r="B147" s="1"/>
      <c r="C147" s="1"/>
      <c r="D147" s="1"/>
      <c r="E147" s="1"/>
      <c r="F147" s="1"/>
      <c r="G147" s="1"/>
      <c r="H147" s="89"/>
      <c r="I147" s="89"/>
      <c r="J147" s="89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 x14ac:dyDescent="0.2">
      <c r="A148" s="1"/>
      <c r="B148" s="1"/>
      <c r="C148" s="1"/>
      <c r="D148" s="1"/>
      <c r="E148" s="1"/>
      <c r="F148" s="1"/>
      <c r="G148" s="1"/>
      <c r="H148" s="89"/>
      <c r="I148" s="89"/>
      <c r="J148" s="89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 x14ac:dyDescent="0.2">
      <c r="A149" s="1"/>
      <c r="B149" s="1"/>
      <c r="C149" s="1"/>
      <c r="D149" s="1"/>
      <c r="E149" s="1"/>
      <c r="F149" s="1"/>
      <c r="G149" s="1"/>
      <c r="H149" s="89"/>
      <c r="I149" s="89"/>
      <c r="J149" s="89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 x14ac:dyDescent="0.2">
      <c r="A150" s="1"/>
      <c r="B150" s="1"/>
      <c r="C150" s="1"/>
      <c r="D150" s="1"/>
      <c r="E150" s="1"/>
      <c r="F150" s="1"/>
      <c r="G150" s="1"/>
      <c r="H150" s="89"/>
      <c r="I150" s="89"/>
      <c r="J150" s="89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 x14ac:dyDescent="0.2">
      <c r="A151" s="1"/>
      <c r="B151" s="1"/>
      <c r="C151" s="1"/>
      <c r="D151" s="1"/>
      <c r="E151" s="1"/>
      <c r="F151" s="1"/>
      <c r="G151" s="1"/>
      <c r="H151" s="89"/>
      <c r="I151" s="89"/>
      <c r="J151" s="89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 x14ac:dyDescent="0.2">
      <c r="A152" s="1"/>
      <c r="B152" s="1"/>
      <c r="C152" s="1"/>
      <c r="D152" s="1"/>
      <c r="E152" s="1"/>
      <c r="F152" s="1"/>
      <c r="G152" s="1"/>
      <c r="H152" s="89"/>
      <c r="I152" s="89"/>
      <c r="J152" s="89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 x14ac:dyDescent="0.2">
      <c r="A153" s="1"/>
      <c r="B153" s="1"/>
      <c r="C153" s="1"/>
      <c r="D153" s="1"/>
      <c r="E153" s="1"/>
      <c r="F153" s="1"/>
      <c r="G153" s="1"/>
      <c r="H153" s="89"/>
      <c r="I153" s="89"/>
      <c r="J153" s="89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 x14ac:dyDescent="0.2">
      <c r="A154" s="1"/>
      <c r="B154" s="1"/>
      <c r="C154" s="1"/>
      <c r="D154" s="1"/>
      <c r="E154" s="1"/>
      <c r="F154" s="1"/>
      <c r="G154" s="1"/>
      <c r="H154" s="89"/>
      <c r="I154" s="89"/>
      <c r="J154" s="89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 x14ac:dyDescent="0.2">
      <c r="A155" s="1"/>
      <c r="B155" s="1"/>
      <c r="C155" s="1"/>
      <c r="D155" s="1"/>
      <c r="E155" s="1"/>
      <c r="F155" s="1"/>
      <c r="G155" s="1"/>
      <c r="H155" s="89"/>
      <c r="I155" s="89"/>
      <c r="J155" s="89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 x14ac:dyDescent="0.2">
      <c r="A156" s="1"/>
      <c r="B156" s="1"/>
      <c r="C156" s="1"/>
      <c r="D156" s="1"/>
      <c r="E156" s="1"/>
      <c r="F156" s="1"/>
      <c r="G156" s="1"/>
      <c r="H156" s="89"/>
      <c r="I156" s="89"/>
      <c r="J156" s="89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 x14ac:dyDescent="0.2">
      <c r="A157" s="1"/>
      <c r="B157" s="1"/>
      <c r="C157" s="1"/>
      <c r="D157" s="1"/>
      <c r="E157" s="1"/>
      <c r="F157" s="1"/>
      <c r="G157" s="1"/>
      <c r="H157" s="89"/>
      <c r="I157" s="89"/>
      <c r="J157" s="89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 x14ac:dyDescent="0.2">
      <c r="A158" s="1"/>
      <c r="B158" s="1"/>
      <c r="C158" s="1"/>
      <c r="D158" s="1"/>
      <c r="E158" s="1"/>
      <c r="F158" s="1"/>
      <c r="G158" s="1"/>
      <c r="H158" s="89"/>
      <c r="I158" s="89"/>
      <c r="J158" s="89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 x14ac:dyDescent="0.2">
      <c r="A159" s="1"/>
      <c r="B159" s="1"/>
      <c r="C159" s="1"/>
      <c r="D159" s="1"/>
      <c r="E159" s="1"/>
      <c r="F159" s="1"/>
      <c r="G159" s="1"/>
      <c r="H159" s="89"/>
      <c r="I159" s="89"/>
      <c r="J159" s="89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 x14ac:dyDescent="0.2">
      <c r="A160" s="1"/>
      <c r="B160" s="1"/>
      <c r="C160" s="1"/>
      <c r="D160" s="1"/>
      <c r="E160" s="1"/>
      <c r="F160" s="1"/>
      <c r="G160" s="1"/>
      <c r="H160" s="89"/>
      <c r="I160" s="89"/>
      <c r="J160" s="89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 x14ac:dyDescent="0.2">
      <c r="A161" s="1"/>
      <c r="B161" s="1"/>
      <c r="C161" s="1"/>
      <c r="D161" s="1"/>
      <c r="E161" s="1"/>
      <c r="F161" s="1"/>
      <c r="G161" s="1"/>
      <c r="H161" s="89"/>
      <c r="I161" s="89"/>
      <c r="J161" s="89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 x14ac:dyDescent="0.2">
      <c r="A162" s="1"/>
      <c r="B162" s="1"/>
      <c r="C162" s="1"/>
      <c r="D162" s="1"/>
      <c r="E162" s="1"/>
      <c r="F162" s="1"/>
      <c r="G162" s="1"/>
      <c r="H162" s="89"/>
      <c r="I162" s="89"/>
      <c r="J162" s="89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 x14ac:dyDescent="0.2">
      <c r="A163" s="1"/>
      <c r="B163" s="1"/>
      <c r="C163" s="1"/>
      <c r="D163" s="1"/>
      <c r="E163" s="1"/>
      <c r="F163" s="1"/>
      <c r="G163" s="1"/>
      <c r="H163" s="89"/>
      <c r="I163" s="89"/>
      <c r="J163" s="89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 x14ac:dyDescent="0.2">
      <c r="A164" s="1"/>
      <c r="B164" s="1"/>
      <c r="C164" s="1"/>
      <c r="D164" s="1"/>
      <c r="E164" s="1"/>
      <c r="F164" s="1"/>
      <c r="G164" s="1"/>
      <c r="H164" s="89"/>
      <c r="I164" s="89"/>
      <c r="J164" s="89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 x14ac:dyDescent="0.2">
      <c r="A165" s="1"/>
      <c r="B165" s="1"/>
      <c r="C165" s="1"/>
      <c r="D165" s="1"/>
      <c r="E165" s="1"/>
      <c r="F165" s="1"/>
      <c r="G165" s="1"/>
      <c r="H165" s="89"/>
      <c r="I165" s="89"/>
      <c r="J165" s="89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 x14ac:dyDescent="0.2">
      <c r="A166" s="1"/>
      <c r="B166" s="1"/>
      <c r="C166" s="1"/>
      <c r="D166" s="1"/>
      <c r="E166" s="1"/>
      <c r="F166" s="1"/>
      <c r="G166" s="1"/>
      <c r="H166" s="89"/>
      <c r="I166" s="89"/>
      <c r="J166" s="89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 x14ac:dyDescent="0.2">
      <c r="A167" s="1"/>
      <c r="B167" s="1"/>
      <c r="C167" s="1"/>
      <c r="D167" s="1"/>
      <c r="E167" s="1"/>
      <c r="F167" s="1"/>
      <c r="G167" s="1"/>
      <c r="H167" s="89"/>
      <c r="I167" s="89"/>
      <c r="J167" s="89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 x14ac:dyDescent="0.2">
      <c r="A168" s="1"/>
      <c r="B168" s="1"/>
      <c r="C168" s="1"/>
      <c r="D168" s="1"/>
      <c r="E168" s="1"/>
      <c r="F168" s="1"/>
      <c r="G168" s="1"/>
      <c r="H168" s="89"/>
      <c r="I168" s="89"/>
      <c r="J168" s="89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 x14ac:dyDescent="0.2">
      <c r="A169" s="1"/>
      <c r="B169" s="1"/>
      <c r="C169" s="1"/>
      <c r="D169" s="1"/>
      <c r="E169" s="1"/>
      <c r="F169" s="1"/>
      <c r="G169" s="1"/>
      <c r="H169" s="89"/>
      <c r="I169" s="89"/>
      <c r="J169" s="89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 x14ac:dyDescent="0.2">
      <c r="A170" s="1"/>
      <c r="B170" s="1"/>
      <c r="C170" s="1"/>
      <c r="D170" s="1"/>
      <c r="E170" s="1"/>
      <c r="F170" s="1"/>
      <c r="G170" s="1"/>
      <c r="H170" s="89"/>
      <c r="I170" s="89"/>
      <c r="J170" s="89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 x14ac:dyDescent="0.2">
      <c r="A171" s="1"/>
      <c r="B171" s="1"/>
      <c r="C171" s="1"/>
      <c r="D171" s="1"/>
      <c r="E171" s="1"/>
      <c r="F171" s="1"/>
      <c r="G171" s="1"/>
      <c r="H171" s="89"/>
      <c r="I171" s="89"/>
      <c r="J171" s="89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 x14ac:dyDescent="0.2">
      <c r="A172" s="1"/>
      <c r="B172" s="1"/>
      <c r="C172" s="1"/>
      <c r="D172" s="1"/>
      <c r="E172" s="1"/>
      <c r="F172" s="1"/>
      <c r="G172" s="1"/>
      <c r="H172" s="89"/>
      <c r="I172" s="89"/>
      <c r="J172" s="89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 x14ac:dyDescent="0.2">
      <c r="A173" s="1"/>
      <c r="B173" s="1"/>
      <c r="C173" s="1"/>
      <c r="D173" s="1"/>
      <c r="E173" s="1"/>
      <c r="F173" s="1"/>
      <c r="G173" s="1"/>
      <c r="H173" s="89"/>
      <c r="I173" s="89"/>
      <c r="J173" s="89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 x14ac:dyDescent="0.2">
      <c r="A174" s="1"/>
      <c r="B174" s="1"/>
      <c r="C174" s="1"/>
      <c r="D174" s="1"/>
      <c r="E174" s="1"/>
      <c r="F174" s="1"/>
      <c r="G174" s="1"/>
      <c r="H174" s="89"/>
      <c r="I174" s="89"/>
      <c r="J174" s="89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 x14ac:dyDescent="0.2">
      <c r="A175" s="1"/>
      <c r="B175" s="1"/>
      <c r="C175" s="1"/>
      <c r="D175" s="1"/>
      <c r="E175" s="1"/>
      <c r="F175" s="1"/>
      <c r="G175" s="1"/>
      <c r="H175" s="89"/>
      <c r="I175" s="89"/>
      <c r="J175" s="89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 x14ac:dyDescent="0.2">
      <c r="A176" s="1"/>
      <c r="B176" s="1"/>
      <c r="C176" s="1"/>
      <c r="D176" s="1"/>
      <c r="E176" s="1"/>
      <c r="F176" s="1"/>
      <c r="G176" s="1"/>
      <c r="H176" s="89"/>
      <c r="I176" s="89"/>
      <c r="J176" s="89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 x14ac:dyDescent="0.2">
      <c r="A177" s="1"/>
      <c r="B177" s="1"/>
      <c r="C177" s="1"/>
      <c r="D177" s="1"/>
      <c r="E177" s="1"/>
      <c r="F177" s="1"/>
      <c r="G177" s="1"/>
      <c r="H177" s="89"/>
      <c r="I177" s="89"/>
      <c r="J177" s="89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 x14ac:dyDescent="0.2">
      <c r="A178" s="1"/>
      <c r="B178" s="1"/>
      <c r="C178" s="1"/>
      <c r="D178" s="1"/>
      <c r="E178" s="1"/>
      <c r="F178" s="1"/>
      <c r="G178" s="1"/>
      <c r="H178" s="89"/>
      <c r="I178" s="89"/>
      <c r="J178" s="89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 x14ac:dyDescent="0.2">
      <c r="A179" s="1"/>
      <c r="B179" s="1"/>
      <c r="C179" s="1"/>
      <c r="D179" s="1"/>
      <c r="E179" s="1"/>
      <c r="F179" s="1"/>
      <c r="G179" s="1"/>
      <c r="H179" s="89"/>
      <c r="I179" s="89"/>
      <c r="J179" s="89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 x14ac:dyDescent="0.2">
      <c r="A180" s="1"/>
      <c r="B180" s="1"/>
      <c r="C180" s="1"/>
      <c r="D180" s="1"/>
      <c r="E180" s="1"/>
      <c r="F180" s="1"/>
      <c r="G180" s="1"/>
      <c r="H180" s="89"/>
      <c r="I180" s="89"/>
      <c r="J180" s="89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 x14ac:dyDescent="0.2">
      <c r="A181" s="1"/>
      <c r="B181" s="1"/>
      <c r="C181" s="1"/>
      <c r="D181" s="1"/>
      <c r="E181" s="1"/>
      <c r="F181" s="1"/>
      <c r="G181" s="1"/>
      <c r="H181" s="89"/>
      <c r="I181" s="89"/>
      <c r="J181" s="89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 x14ac:dyDescent="0.2">
      <c r="A182" s="1"/>
      <c r="B182" s="1"/>
      <c r="C182" s="1"/>
      <c r="D182" s="1"/>
      <c r="E182" s="1"/>
      <c r="F182" s="1"/>
      <c r="G182" s="1"/>
      <c r="H182" s="89"/>
      <c r="I182" s="89"/>
      <c r="J182" s="89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 x14ac:dyDescent="0.2">
      <c r="A183" s="1"/>
      <c r="B183" s="1"/>
      <c r="C183" s="1"/>
      <c r="D183" s="1"/>
      <c r="E183" s="1"/>
      <c r="F183" s="1"/>
      <c r="G183" s="1"/>
      <c r="H183" s="89"/>
      <c r="I183" s="89"/>
      <c r="J183" s="89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 x14ac:dyDescent="0.2">
      <c r="A184" s="1"/>
      <c r="B184" s="1"/>
      <c r="C184" s="1"/>
      <c r="D184" s="1"/>
      <c r="E184" s="1"/>
      <c r="F184" s="1"/>
      <c r="G184" s="1"/>
      <c r="H184" s="89"/>
      <c r="I184" s="89"/>
      <c r="J184" s="89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 x14ac:dyDescent="0.2">
      <c r="A185" s="1"/>
      <c r="B185" s="1"/>
      <c r="C185" s="1"/>
      <c r="D185" s="1"/>
      <c r="E185" s="1"/>
      <c r="F185" s="1"/>
      <c r="G185" s="1"/>
      <c r="H185" s="89"/>
      <c r="I185" s="89"/>
      <c r="J185" s="89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 x14ac:dyDescent="0.2">
      <c r="A186" s="1"/>
      <c r="B186" s="1"/>
      <c r="C186" s="1"/>
      <c r="D186" s="1"/>
      <c r="E186" s="1"/>
      <c r="F186" s="1"/>
      <c r="G186" s="1"/>
      <c r="H186" s="89"/>
      <c r="I186" s="89"/>
      <c r="J186" s="89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 x14ac:dyDescent="0.2">
      <c r="A187" s="1"/>
      <c r="B187" s="1"/>
      <c r="C187" s="1"/>
      <c r="D187" s="1"/>
      <c r="E187" s="1"/>
      <c r="F187" s="1"/>
      <c r="G187" s="1"/>
      <c r="H187" s="89"/>
      <c r="I187" s="89"/>
      <c r="J187" s="89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 x14ac:dyDescent="0.2">
      <c r="A188" s="1"/>
      <c r="B188" s="1"/>
      <c r="C188" s="1"/>
      <c r="D188" s="1"/>
      <c r="E188" s="1"/>
      <c r="F188" s="1"/>
      <c r="G188" s="1"/>
      <c r="H188" s="89"/>
      <c r="I188" s="89"/>
      <c r="J188" s="89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 x14ac:dyDescent="0.2">
      <c r="A189" s="1"/>
      <c r="B189" s="1"/>
      <c r="C189" s="1"/>
      <c r="D189" s="1"/>
      <c r="E189" s="1"/>
      <c r="F189" s="1"/>
      <c r="G189" s="1"/>
      <c r="H189" s="89"/>
      <c r="I189" s="89"/>
      <c r="J189" s="89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 x14ac:dyDescent="0.2">
      <c r="A190" s="1"/>
      <c r="B190" s="1"/>
      <c r="C190" s="1"/>
      <c r="D190" s="1"/>
      <c r="E190" s="1"/>
      <c r="F190" s="1"/>
      <c r="G190" s="1"/>
      <c r="H190" s="89"/>
      <c r="I190" s="89"/>
      <c r="J190" s="89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 x14ac:dyDescent="0.2">
      <c r="A191" s="1"/>
      <c r="B191" s="1"/>
      <c r="C191" s="1"/>
      <c r="D191" s="1"/>
      <c r="E191" s="1"/>
      <c r="F191" s="1"/>
      <c r="G191" s="1"/>
      <c r="H191" s="89"/>
      <c r="I191" s="89"/>
      <c r="J191" s="89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 x14ac:dyDescent="0.2">
      <c r="A192" s="1"/>
      <c r="B192" s="1"/>
      <c r="C192" s="1"/>
      <c r="D192" s="1"/>
      <c r="E192" s="1"/>
      <c r="F192" s="1"/>
      <c r="G192" s="1"/>
      <c r="H192" s="89"/>
      <c r="I192" s="89"/>
      <c r="J192" s="89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 x14ac:dyDescent="0.2">
      <c r="A193" s="1"/>
      <c r="B193" s="1"/>
      <c r="C193" s="1"/>
      <c r="D193" s="1"/>
      <c r="E193" s="1"/>
      <c r="F193" s="1"/>
      <c r="G193" s="1"/>
      <c r="H193" s="89"/>
      <c r="I193" s="89"/>
      <c r="J193" s="89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 x14ac:dyDescent="0.2">
      <c r="A194" s="1"/>
      <c r="B194" s="1"/>
      <c r="C194" s="1"/>
      <c r="D194" s="1"/>
      <c r="E194" s="1"/>
      <c r="F194" s="1"/>
      <c r="G194" s="1"/>
      <c r="H194" s="89"/>
      <c r="I194" s="89"/>
      <c r="J194" s="89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 x14ac:dyDescent="0.2">
      <c r="A195" s="1"/>
      <c r="B195" s="1"/>
      <c r="C195" s="1"/>
      <c r="D195" s="1"/>
      <c r="E195" s="1"/>
      <c r="F195" s="1"/>
      <c r="G195" s="1"/>
      <c r="H195" s="89"/>
      <c r="I195" s="89"/>
      <c r="J195" s="89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 x14ac:dyDescent="0.2">
      <c r="A196" s="1"/>
      <c r="B196" s="1"/>
      <c r="C196" s="1"/>
      <c r="D196" s="1"/>
      <c r="E196" s="1"/>
      <c r="F196" s="1"/>
      <c r="G196" s="1"/>
      <c r="H196" s="89"/>
      <c r="I196" s="89"/>
      <c r="J196" s="89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 x14ac:dyDescent="0.2">
      <c r="A197" s="1"/>
      <c r="B197" s="1"/>
      <c r="C197" s="1"/>
      <c r="D197" s="1"/>
      <c r="E197" s="1"/>
      <c r="F197" s="1"/>
      <c r="G197" s="1"/>
      <c r="H197" s="89"/>
      <c r="I197" s="89"/>
      <c r="J197" s="89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 x14ac:dyDescent="0.2">
      <c r="A198" s="1"/>
      <c r="B198" s="1"/>
      <c r="C198" s="1"/>
      <c r="D198" s="1"/>
      <c r="E198" s="1"/>
      <c r="F198" s="1"/>
      <c r="G198" s="1"/>
      <c r="H198" s="89"/>
      <c r="I198" s="89"/>
      <c r="J198" s="89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 x14ac:dyDescent="0.2">
      <c r="A199" s="1"/>
      <c r="B199" s="1"/>
      <c r="C199" s="1"/>
      <c r="D199" s="1"/>
      <c r="E199" s="1"/>
      <c r="F199" s="1"/>
      <c r="G199" s="1"/>
      <c r="H199" s="89"/>
      <c r="I199" s="89"/>
      <c r="J199" s="89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 x14ac:dyDescent="0.2">
      <c r="A200" s="1"/>
      <c r="B200" s="1"/>
      <c r="C200" s="1"/>
      <c r="D200" s="1"/>
      <c r="E200" s="1"/>
      <c r="F200" s="1"/>
      <c r="G200" s="1"/>
      <c r="H200" s="89"/>
      <c r="I200" s="89"/>
      <c r="J200" s="89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 x14ac:dyDescent="0.2">
      <c r="A201" s="1"/>
      <c r="B201" s="1"/>
      <c r="C201" s="1"/>
      <c r="D201" s="1"/>
      <c r="E201" s="1"/>
      <c r="F201" s="1"/>
      <c r="G201" s="1"/>
      <c r="H201" s="89"/>
      <c r="I201" s="89"/>
      <c r="J201" s="89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 x14ac:dyDescent="0.2">
      <c r="A202" s="1"/>
      <c r="B202" s="1"/>
      <c r="C202" s="1"/>
      <c r="D202" s="1"/>
      <c r="E202" s="1"/>
      <c r="F202" s="1"/>
      <c r="G202" s="1"/>
      <c r="H202" s="89"/>
      <c r="I202" s="89"/>
      <c r="J202" s="89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 x14ac:dyDescent="0.2">
      <c r="A203" s="1"/>
      <c r="B203" s="1"/>
      <c r="C203" s="1"/>
      <c r="D203" s="1"/>
      <c r="E203" s="1"/>
      <c r="F203" s="1"/>
      <c r="G203" s="1"/>
      <c r="H203" s="89"/>
      <c r="I203" s="89"/>
      <c r="J203" s="89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 x14ac:dyDescent="0.2">
      <c r="A204" s="1"/>
      <c r="B204" s="1"/>
      <c r="C204" s="1"/>
      <c r="D204" s="1"/>
      <c r="E204" s="1"/>
      <c r="F204" s="1"/>
      <c r="G204" s="1"/>
      <c r="H204" s="89"/>
      <c r="I204" s="89"/>
      <c r="J204" s="89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 x14ac:dyDescent="0.2">
      <c r="A205" s="1"/>
      <c r="B205" s="1"/>
      <c r="C205" s="1"/>
      <c r="D205" s="1"/>
      <c r="E205" s="1"/>
      <c r="F205" s="1"/>
      <c r="G205" s="1"/>
      <c r="H205" s="89"/>
      <c r="I205" s="89"/>
      <c r="J205" s="89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 x14ac:dyDescent="0.2">
      <c r="A206" s="1"/>
      <c r="B206" s="1"/>
      <c r="C206" s="1"/>
      <c r="D206" s="1"/>
      <c r="E206" s="1"/>
      <c r="F206" s="1"/>
      <c r="G206" s="1"/>
      <c r="H206" s="89"/>
      <c r="I206" s="89"/>
      <c r="J206" s="89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 x14ac:dyDescent="0.2">
      <c r="A207" s="1"/>
      <c r="B207" s="1"/>
      <c r="C207" s="1"/>
      <c r="D207" s="1"/>
      <c r="E207" s="1"/>
      <c r="F207" s="1"/>
      <c r="G207" s="1"/>
      <c r="H207" s="89"/>
      <c r="I207" s="89"/>
      <c r="J207" s="89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 x14ac:dyDescent="0.2">
      <c r="A208" s="1"/>
      <c r="B208" s="1"/>
      <c r="C208" s="1"/>
      <c r="D208" s="1"/>
      <c r="E208" s="1"/>
      <c r="F208" s="1"/>
      <c r="G208" s="1"/>
      <c r="H208" s="89"/>
      <c r="I208" s="89"/>
      <c r="J208" s="89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 x14ac:dyDescent="0.2">
      <c r="A209" s="1"/>
      <c r="B209" s="1"/>
      <c r="C209" s="1"/>
      <c r="D209" s="1"/>
      <c r="E209" s="1"/>
      <c r="F209" s="1"/>
      <c r="G209" s="1"/>
      <c r="H209" s="89"/>
      <c r="I209" s="89"/>
      <c r="J209" s="89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 x14ac:dyDescent="0.2">
      <c r="A210" s="1"/>
      <c r="B210" s="1"/>
      <c r="C210" s="1"/>
      <c r="D210" s="1"/>
      <c r="E210" s="1"/>
      <c r="F210" s="1"/>
      <c r="G210" s="1"/>
      <c r="H210" s="89"/>
      <c r="I210" s="89"/>
      <c r="J210" s="89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 x14ac:dyDescent="0.2">
      <c r="A211" s="1"/>
      <c r="B211" s="1"/>
      <c r="C211" s="1"/>
      <c r="D211" s="1"/>
      <c r="E211" s="1"/>
      <c r="F211" s="1"/>
      <c r="G211" s="1"/>
      <c r="H211" s="89"/>
      <c r="I211" s="89"/>
      <c r="J211" s="89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 x14ac:dyDescent="0.2">
      <c r="A212" s="1"/>
      <c r="B212" s="1"/>
      <c r="C212" s="1"/>
      <c r="D212" s="1"/>
      <c r="E212" s="1"/>
      <c r="F212" s="1"/>
      <c r="G212" s="1"/>
      <c r="H212" s="89"/>
      <c r="I212" s="89"/>
      <c r="J212" s="89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 x14ac:dyDescent="0.2">
      <c r="A213" s="1"/>
      <c r="B213" s="1"/>
      <c r="C213" s="1"/>
      <c r="D213" s="1"/>
      <c r="E213" s="1"/>
      <c r="F213" s="1"/>
      <c r="G213" s="1"/>
      <c r="H213" s="89"/>
      <c r="I213" s="89"/>
      <c r="J213" s="89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 x14ac:dyDescent="0.2">
      <c r="A214" s="1"/>
      <c r="B214" s="1"/>
      <c r="C214" s="1"/>
      <c r="D214" s="1"/>
      <c r="E214" s="1"/>
      <c r="F214" s="1"/>
      <c r="G214" s="1"/>
      <c r="H214" s="89"/>
      <c r="I214" s="89"/>
      <c r="J214" s="89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 x14ac:dyDescent="0.2">
      <c r="A215" s="1"/>
      <c r="B215" s="1"/>
      <c r="C215" s="1"/>
      <c r="D215" s="1"/>
      <c r="E215" s="1"/>
      <c r="F215" s="1"/>
      <c r="G215" s="1"/>
      <c r="H215" s="89"/>
      <c r="I215" s="89"/>
      <c r="J215" s="89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 x14ac:dyDescent="0.2">
      <c r="A216" s="1"/>
      <c r="B216" s="1"/>
      <c r="C216" s="1"/>
      <c r="D216" s="1"/>
      <c r="E216" s="1"/>
      <c r="F216" s="1"/>
      <c r="G216" s="1"/>
      <c r="H216" s="89"/>
      <c r="I216" s="89"/>
      <c r="J216" s="89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 x14ac:dyDescent="0.2">
      <c r="A217" s="1"/>
      <c r="B217" s="1"/>
      <c r="C217" s="1"/>
      <c r="D217" s="1"/>
      <c r="E217" s="1"/>
      <c r="F217" s="1"/>
      <c r="G217" s="1"/>
      <c r="H217" s="89"/>
      <c r="I217" s="89"/>
      <c r="J217" s="89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 x14ac:dyDescent="0.2">
      <c r="A218" s="1"/>
      <c r="B218" s="1"/>
      <c r="C218" s="1"/>
      <c r="D218" s="1"/>
      <c r="E218" s="1"/>
      <c r="F218" s="1"/>
      <c r="G218" s="1"/>
      <c r="H218" s="89"/>
      <c r="I218" s="89"/>
      <c r="J218" s="89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 x14ac:dyDescent="0.2">
      <c r="A219" s="1"/>
      <c r="B219" s="1"/>
      <c r="C219" s="1"/>
      <c r="D219" s="1"/>
      <c r="E219" s="1"/>
      <c r="F219" s="1"/>
      <c r="G219" s="1"/>
      <c r="H219" s="89"/>
      <c r="I219" s="89"/>
      <c r="J219" s="89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 x14ac:dyDescent="0.2">
      <c r="A220" s="1"/>
      <c r="B220" s="1"/>
      <c r="C220" s="1"/>
      <c r="D220" s="1"/>
      <c r="E220" s="1"/>
      <c r="F220" s="1"/>
      <c r="G220" s="1"/>
      <c r="H220" s="89"/>
      <c r="I220" s="89"/>
      <c r="J220" s="89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 x14ac:dyDescent="0.2">
      <c r="A221" s="1"/>
      <c r="B221" s="1"/>
      <c r="C221" s="1"/>
      <c r="D221" s="1"/>
      <c r="E221" s="1"/>
      <c r="F221" s="1"/>
      <c r="G221" s="1"/>
      <c r="H221" s="89"/>
      <c r="I221" s="89"/>
      <c r="J221" s="89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 x14ac:dyDescent="0.2">
      <c r="A222" s="1"/>
      <c r="B222" s="1"/>
      <c r="C222" s="1"/>
      <c r="D222" s="1"/>
      <c r="E222" s="1"/>
      <c r="F222" s="1"/>
      <c r="G222" s="1"/>
      <c r="H222" s="89"/>
      <c r="I222" s="89"/>
      <c r="J222" s="89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 x14ac:dyDescent="0.2">
      <c r="A223" s="1"/>
      <c r="B223" s="1"/>
      <c r="C223" s="1"/>
      <c r="D223" s="1"/>
      <c r="E223" s="1"/>
      <c r="F223" s="1"/>
      <c r="G223" s="1"/>
      <c r="H223" s="89"/>
      <c r="I223" s="89"/>
      <c r="J223" s="89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 x14ac:dyDescent="0.2">
      <c r="A224" s="1"/>
      <c r="B224" s="1"/>
      <c r="C224" s="1"/>
      <c r="D224" s="1"/>
      <c r="E224" s="1"/>
      <c r="F224" s="1"/>
      <c r="G224" s="1"/>
      <c r="H224" s="89"/>
      <c r="I224" s="89"/>
      <c r="J224" s="89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 x14ac:dyDescent="0.2">
      <c r="A225" s="1"/>
      <c r="B225" s="1"/>
      <c r="C225" s="1"/>
      <c r="D225" s="1"/>
      <c r="E225" s="1"/>
      <c r="F225" s="1"/>
      <c r="G225" s="1"/>
      <c r="H225" s="89"/>
      <c r="I225" s="89"/>
      <c r="J225" s="89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 x14ac:dyDescent="0.2">
      <c r="A226" s="1"/>
      <c r="B226" s="1"/>
      <c r="C226" s="1"/>
      <c r="D226" s="1"/>
      <c r="E226" s="1"/>
      <c r="F226" s="1"/>
      <c r="G226" s="1"/>
      <c r="H226" s="89"/>
      <c r="I226" s="89"/>
      <c r="J226" s="89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 x14ac:dyDescent="0.2">
      <c r="A227" s="1"/>
      <c r="B227" s="1"/>
      <c r="C227" s="1"/>
      <c r="D227" s="1"/>
      <c r="E227" s="1"/>
      <c r="F227" s="1"/>
      <c r="G227" s="1"/>
      <c r="H227" s="89"/>
      <c r="I227" s="89"/>
      <c r="J227" s="89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 x14ac:dyDescent="0.2">
      <c r="A228" s="1"/>
      <c r="B228" s="1"/>
      <c r="C228" s="1"/>
      <c r="D228" s="1"/>
      <c r="E228" s="1"/>
      <c r="F228" s="1"/>
      <c r="G228" s="1"/>
      <c r="H228" s="89"/>
      <c r="I228" s="89"/>
      <c r="J228" s="89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 x14ac:dyDescent="0.2">
      <c r="A229" s="1"/>
      <c r="B229" s="1"/>
      <c r="C229" s="1"/>
      <c r="D229" s="1"/>
      <c r="E229" s="1"/>
      <c r="F229" s="1"/>
      <c r="G229" s="1"/>
      <c r="H229" s="89"/>
      <c r="I229" s="89"/>
      <c r="J229" s="89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 x14ac:dyDescent="0.2">
      <c r="A230" s="1"/>
      <c r="B230" s="1"/>
      <c r="C230" s="1"/>
      <c r="D230" s="1"/>
      <c r="E230" s="1"/>
      <c r="F230" s="1"/>
      <c r="G230" s="1"/>
      <c r="H230" s="89"/>
      <c r="I230" s="89"/>
      <c r="J230" s="89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 x14ac:dyDescent="0.2">
      <c r="A231" s="1"/>
      <c r="B231" s="1"/>
      <c r="C231" s="1"/>
      <c r="D231" s="1"/>
      <c r="E231" s="1"/>
      <c r="F231" s="1"/>
      <c r="G231" s="1"/>
      <c r="H231" s="89"/>
      <c r="I231" s="89"/>
      <c r="J231" s="89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 x14ac:dyDescent="0.2">
      <c r="A232" s="1"/>
      <c r="B232" s="1"/>
      <c r="C232" s="1"/>
      <c r="D232" s="1"/>
      <c r="E232" s="1"/>
      <c r="F232" s="1"/>
      <c r="G232" s="1"/>
      <c r="H232" s="89"/>
      <c r="I232" s="89"/>
      <c r="J232" s="89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 x14ac:dyDescent="0.2">
      <c r="A233" s="1"/>
      <c r="B233" s="1"/>
      <c r="C233" s="1"/>
      <c r="D233" s="1"/>
      <c r="E233" s="1"/>
      <c r="F233" s="1"/>
      <c r="G233" s="1"/>
      <c r="H233" s="89"/>
      <c r="I233" s="89"/>
      <c r="J233" s="89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 x14ac:dyDescent="0.2">
      <c r="A234" s="1"/>
      <c r="B234" s="1"/>
      <c r="C234" s="1"/>
      <c r="D234" s="1"/>
      <c r="E234" s="1"/>
      <c r="F234" s="1"/>
      <c r="G234" s="1"/>
      <c r="H234" s="89"/>
      <c r="I234" s="89"/>
      <c r="J234" s="89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 x14ac:dyDescent="0.2">
      <c r="A235" s="1"/>
      <c r="B235" s="1"/>
      <c r="C235" s="1"/>
      <c r="D235" s="1"/>
      <c r="E235" s="1"/>
      <c r="F235" s="1"/>
      <c r="G235" s="1"/>
      <c r="H235" s="89"/>
      <c r="I235" s="89"/>
      <c r="J235" s="89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 x14ac:dyDescent="0.2">
      <c r="A236" s="1"/>
      <c r="B236" s="1"/>
      <c r="C236" s="1"/>
      <c r="D236" s="1"/>
      <c r="E236" s="1"/>
      <c r="F236" s="1"/>
      <c r="G236" s="1"/>
      <c r="H236" s="89"/>
      <c r="I236" s="89"/>
      <c r="J236" s="89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 x14ac:dyDescent="0.2">
      <c r="A237" s="1"/>
      <c r="B237" s="1"/>
      <c r="C237" s="1"/>
      <c r="D237" s="1"/>
      <c r="E237" s="1"/>
      <c r="F237" s="1"/>
      <c r="G237" s="1"/>
      <c r="H237" s="89"/>
      <c r="I237" s="89"/>
      <c r="J237" s="89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 x14ac:dyDescent="0.2">
      <c r="A238" s="1"/>
      <c r="B238" s="1"/>
      <c r="C238" s="1"/>
      <c r="D238" s="1"/>
      <c r="E238" s="1"/>
      <c r="F238" s="1"/>
      <c r="G238" s="1"/>
      <c r="H238" s="89"/>
      <c r="I238" s="89"/>
      <c r="J238" s="89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 x14ac:dyDescent="0.2">
      <c r="A239" s="1"/>
      <c r="B239" s="1"/>
      <c r="C239" s="1"/>
      <c r="D239" s="1"/>
      <c r="E239" s="1"/>
      <c r="F239" s="1"/>
      <c r="G239" s="1"/>
      <c r="H239" s="89"/>
      <c r="I239" s="89"/>
      <c r="J239" s="89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 x14ac:dyDescent="0.2">
      <c r="A240" s="1"/>
      <c r="B240" s="1"/>
      <c r="C240" s="1"/>
      <c r="D240" s="1"/>
      <c r="E240" s="1"/>
      <c r="F240" s="1"/>
      <c r="G240" s="1"/>
      <c r="H240" s="89"/>
      <c r="I240" s="89"/>
      <c r="J240" s="89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 x14ac:dyDescent="0.2">
      <c r="A241" s="1"/>
      <c r="B241" s="1"/>
      <c r="C241" s="1"/>
      <c r="D241" s="1"/>
      <c r="E241" s="1"/>
      <c r="F241" s="1"/>
      <c r="G241" s="1"/>
      <c r="H241" s="89"/>
      <c r="I241" s="89"/>
      <c r="J241" s="89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 x14ac:dyDescent="0.2">
      <c r="A242" s="1"/>
      <c r="B242" s="1"/>
      <c r="C242" s="1"/>
      <c r="D242" s="1"/>
      <c r="E242" s="1"/>
      <c r="F242" s="1"/>
      <c r="G242" s="1"/>
      <c r="H242" s="89"/>
      <c r="I242" s="89"/>
      <c r="J242" s="89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 x14ac:dyDescent="0.2">
      <c r="A243" s="1"/>
      <c r="B243" s="1"/>
      <c r="C243" s="1"/>
      <c r="D243" s="1"/>
      <c r="E243" s="1"/>
      <c r="F243" s="1"/>
      <c r="G243" s="1"/>
      <c r="H243" s="89"/>
      <c r="I243" s="89"/>
      <c r="J243" s="89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 x14ac:dyDescent="0.2">
      <c r="A244" s="1"/>
      <c r="B244" s="1"/>
      <c r="C244" s="1"/>
      <c r="D244" s="1"/>
      <c r="E244" s="1"/>
      <c r="F244" s="1"/>
      <c r="G244" s="1"/>
      <c r="H244" s="89"/>
      <c r="I244" s="89"/>
      <c r="J244" s="89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 x14ac:dyDescent="0.2">
      <c r="A245" s="1"/>
      <c r="B245" s="1"/>
      <c r="C245" s="1"/>
      <c r="D245" s="1"/>
      <c r="E245" s="1"/>
      <c r="F245" s="1"/>
      <c r="G245" s="1"/>
      <c r="H245" s="89"/>
      <c r="I245" s="89"/>
      <c r="J245" s="89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 x14ac:dyDescent="0.2">
      <c r="A246" s="1"/>
      <c r="B246" s="1"/>
      <c r="C246" s="1"/>
      <c r="D246" s="1"/>
      <c r="E246" s="1"/>
      <c r="F246" s="1"/>
      <c r="G246" s="1"/>
      <c r="H246" s="89"/>
      <c r="I246" s="89"/>
      <c r="J246" s="89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 x14ac:dyDescent="0.2">
      <c r="A247" s="1"/>
      <c r="B247" s="1"/>
      <c r="C247" s="1"/>
      <c r="D247" s="1"/>
      <c r="E247" s="1"/>
      <c r="F247" s="1"/>
      <c r="G247" s="1"/>
      <c r="H247" s="89"/>
      <c r="I247" s="89"/>
      <c r="J247" s="89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 x14ac:dyDescent="0.2">
      <c r="A248" s="1"/>
      <c r="B248" s="1"/>
      <c r="C248" s="1"/>
      <c r="D248" s="1"/>
      <c r="E248" s="1"/>
      <c r="F248" s="1"/>
      <c r="G248" s="1"/>
      <c r="H248" s="89"/>
      <c r="I248" s="89"/>
      <c r="J248" s="89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 x14ac:dyDescent="0.2">
      <c r="A249" s="1"/>
      <c r="B249" s="1"/>
      <c r="C249" s="1"/>
      <c r="D249" s="1"/>
      <c r="E249" s="1"/>
      <c r="F249" s="1"/>
      <c r="G249" s="1"/>
      <c r="H249" s="89"/>
      <c r="I249" s="89"/>
      <c r="J249" s="89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 x14ac:dyDescent="0.2">
      <c r="A250" s="1"/>
      <c r="B250" s="1"/>
      <c r="C250" s="1"/>
      <c r="D250" s="1"/>
      <c r="E250" s="1"/>
      <c r="F250" s="1"/>
      <c r="G250" s="1"/>
      <c r="H250" s="89"/>
      <c r="I250" s="89"/>
      <c r="J250" s="89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 x14ac:dyDescent="0.2">
      <c r="A251" s="1"/>
      <c r="B251" s="1"/>
      <c r="C251" s="1"/>
      <c r="D251" s="1"/>
      <c r="E251" s="1"/>
      <c r="F251" s="1"/>
      <c r="G251" s="1"/>
      <c r="H251" s="89"/>
      <c r="I251" s="89"/>
      <c r="J251" s="89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 x14ac:dyDescent="0.2">
      <c r="A252" s="1"/>
      <c r="B252" s="1"/>
      <c r="C252" s="1"/>
      <c r="D252" s="1"/>
      <c r="E252" s="1"/>
      <c r="F252" s="1"/>
      <c r="G252" s="1"/>
      <c r="H252" s="89"/>
      <c r="I252" s="89"/>
      <c r="J252" s="89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 x14ac:dyDescent="0.2">
      <c r="A253" s="1"/>
      <c r="B253" s="1"/>
      <c r="C253" s="1"/>
      <c r="D253" s="1"/>
      <c r="E253" s="1"/>
      <c r="F253" s="1"/>
      <c r="G253" s="1"/>
      <c r="H253" s="89"/>
      <c r="I253" s="89"/>
      <c r="J253" s="89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 x14ac:dyDescent="0.2">
      <c r="A254" s="1"/>
      <c r="B254" s="1"/>
      <c r="C254" s="1"/>
      <c r="D254" s="1"/>
      <c r="E254" s="1"/>
      <c r="F254" s="1"/>
      <c r="G254" s="1"/>
      <c r="H254" s="89"/>
      <c r="I254" s="89"/>
      <c r="J254" s="89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 x14ac:dyDescent="0.2">
      <c r="A255" s="1"/>
      <c r="B255" s="1"/>
      <c r="C255" s="1"/>
      <c r="D255" s="1"/>
      <c r="E255" s="1"/>
      <c r="F255" s="1"/>
      <c r="G255" s="1"/>
      <c r="H255" s="89"/>
      <c r="I255" s="89"/>
      <c r="J255" s="89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 x14ac:dyDescent="0.2">
      <c r="A256" s="1"/>
      <c r="B256" s="1"/>
      <c r="C256" s="1"/>
      <c r="D256" s="1"/>
      <c r="E256" s="1"/>
      <c r="F256" s="1"/>
      <c r="G256" s="1"/>
      <c r="H256" s="89"/>
      <c r="I256" s="89"/>
      <c r="J256" s="89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 x14ac:dyDescent="0.2">
      <c r="A257" s="1"/>
      <c r="B257" s="1"/>
      <c r="C257" s="1"/>
      <c r="D257" s="1"/>
      <c r="E257" s="1"/>
      <c r="F257" s="1"/>
      <c r="G257" s="1"/>
      <c r="H257" s="89"/>
      <c r="I257" s="89"/>
      <c r="J257" s="89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 x14ac:dyDescent="0.2">
      <c r="A258" s="1"/>
      <c r="B258" s="1"/>
      <c r="C258" s="1"/>
      <c r="D258" s="1"/>
      <c r="E258" s="1"/>
      <c r="F258" s="1"/>
      <c r="G258" s="1"/>
      <c r="H258" s="89"/>
      <c r="I258" s="89"/>
      <c r="J258" s="89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 x14ac:dyDescent="0.2">
      <c r="A259" s="1"/>
      <c r="B259" s="1"/>
      <c r="C259" s="1"/>
      <c r="D259" s="1"/>
      <c r="E259" s="1"/>
      <c r="F259" s="1"/>
      <c r="G259" s="1"/>
      <c r="H259" s="89"/>
      <c r="I259" s="89"/>
      <c r="J259" s="89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 x14ac:dyDescent="0.2">
      <c r="A260" s="1"/>
      <c r="B260" s="1"/>
      <c r="C260" s="1"/>
      <c r="D260" s="1"/>
      <c r="E260" s="1"/>
      <c r="F260" s="1"/>
      <c r="G260" s="1"/>
      <c r="H260" s="89"/>
      <c r="I260" s="89"/>
      <c r="J260" s="89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 x14ac:dyDescent="0.2">
      <c r="A261" s="1"/>
      <c r="B261" s="1"/>
      <c r="C261" s="1"/>
      <c r="D261" s="1"/>
      <c r="E261" s="1"/>
      <c r="F261" s="1"/>
      <c r="G261" s="1"/>
      <c r="H261" s="89"/>
      <c r="I261" s="89"/>
      <c r="J261" s="89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 x14ac:dyDescent="0.2">
      <c r="A262" s="1"/>
      <c r="B262" s="1"/>
      <c r="C262" s="1"/>
      <c r="D262" s="1"/>
      <c r="E262" s="1"/>
      <c r="F262" s="1"/>
      <c r="G262" s="1"/>
      <c r="H262" s="89"/>
      <c r="I262" s="89"/>
      <c r="J262" s="89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 x14ac:dyDescent="0.2">
      <c r="A263" s="1"/>
      <c r="B263" s="1"/>
      <c r="C263" s="1"/>
      <c r="D263" s="1"/>
      <c r="E263" s="1"/>
      <c r="F263" s="1"/>
      <c r="G263" s="1"/>
      <c r="H263" s="89"/>
      <c r="I263" s="89"/>
      <c r="J263" s="89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 x14ac:dyDescent="0.2">
      <c r="A264" s="1"/>
      <c r="B264" s="1"/>
      <c r="C264" s="1"/>
      <c r="D264" s="1"/>
      <c r="E264" s="1"/>
      <c r="F264" s="1"/>
      <c r="G264" s="1"/>
      <c r="H264" s="89"/>
      <c r="I264" s="89"/>
      <c r="J264" s="89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 x14ac:dyDescent="0.2">
      <c r="A265" s="1"/>
      <c r="B265" s="1"/>
      <c r="C265" s="1"/>
      <c r="D265" s="1"/>
      <c r="E265" s="1"/>
      <c r="F265" s="1"/>
      <c r="G265" s="1"/>
      <c r="H265" s="89"/>
      <c r="I265" s="89"/>
      <c r="J265" s="89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 x14ac:dyDescent="0.2">
      <c r="A266" s="1"/>
      <c r="B266" s="1"/>
      <c r="C266" s="1"/>
      <c r="D266" s="1"/>
      <c r="E266" s="1"/>
      <c r="F266" s="1"/>
      <c r="G266" s="1"/>
      <c r="H266" s="89"/>
      <c r="I266" s="89"/>
      <c r="J266" s="89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 x14ac:dyDescent="0.2">
      <c r="A267" s="1"/>
      <c r="B267" s="1"/>
      <c r="C267" s="1"/>
      <c r="D267" s="1"/>
      <c r="E267" s="1"/>
      <c r="F267" s="1"/>
      <c r="G267" s="1"/>
      <c r="H267" s="89"/>
      <c r="I267" s="89"/>
      <c r="J267" s="89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 x14ac:dyDescent="0.2">
      <c r="A268" s="1"/>
      <c r="B268" s="1"/>
      <c r="C268" s="1"/>
      <c r="D268" s="1"/>
      <c r="E268" s="1"/>
      <c r="F268" s="1"/>
      <c r="G268" s="1"/>
      <c r="H268" s="89"/>
      <c r="I268" s="89"/>
      <c r="J268" s="89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 x14ac:dyDescent="0.2">
      <c r="A269" s="1"/>
      <c r="B269" s="1"/>
      <c r="C269" s="1"/>
      <c r="D269" s="1"/>
      <c r="E269" s="1"/>
      <c r="F269" s="1"/>
      <c r="G269" s="1"/>
      <c r="H269" s="89"/>
      <c r="I269" s="89"/>
      <c r="J269" s="89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 x14ac:dyDescent="0.2">
      <c r="A270" s="1"/>
      <c r="B270" s="1"/>
      <c r="C270" s="1"/>
      <c r="D270" s="1"/>
      <c r="E270" s="1"/>
      <c r="F270" s="1"/>
      <c r="G270" s="1"/>
      <c r="H270" s="89"/>
      <c r="I270" s="89"/>
      <c r="J270" s="89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 x14ac:dyDescent="0.2">
      <c r="A271" s="1"/>
      <c r="B271" s="1"/>
      <c r="C271" s="1"/>
      <c r="D271" s="1"/>
      <c r="E271" s="1"/>
      <c r="F271" s="1"/>
      <c r="G271" s="1"/>
      <c r="H271" s="89"/>
      <c r="I271" s="89"/>
      <c r="J271" s="89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 x14ac:dyDescent="0.2">
      <c r="A272" s="1"/>
      <c r="B272" s="1"/>
      <c r="C272" s="1"/>
      <c r="D272" s="1"/>
      <c r="E272" s="1"/>
      <c r="F272" s="1"/>
      <c r="G272" s="1"/>
      <c r="H272" s="89"/>
      <c r="I272" s="89"/>
      <c r="J272" s="89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 x14ac:dyDescent="0.2">
      <c r="A273" s="1"/>
      <c r="B273" s="1"/>
      <c r="C273" s="1"/>
      <c r="D273" s="1"/>
      <c r="E273" s="1"/>
      <c r="F273" s="1"/>
      <c r="G273" s="1"/>
      <c r="H273" s="89"/>
      <c r="I273" s="89"/>
      <c r="J273" s="89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 x14ac:dyDescent="0.2">
      <c r="A274" s="1"/>
      <c r="B274" s="1"/>
      <c r="C274" s="1"/>
      <c r="D274" s="1"/>
      <c r="E274" s="1"/>
      <c r="F274" s="1"/>
      <c r="G274" s="1"/>
      <c r="H274" s="89"/>
      <c r="I274" s="89"/>
      <c r="J274" s="89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 x14ac:dyDescent="0.2">
      <c r="A275" s="1"/>
      <c r="B275" s="1"/>
      <c r="C275" s="1"/>
      <c r="D275" s="1"/>
      <c r="E275" s="1"/>
      <c r="F275" s="1"/>
      <c r="G275" s="1"/>
      <c r="H275" s="89"/>
      <c r="I275" s="89"/>
      <c r="J275" s="89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 x14ac:dyDescent="0.2">
      <c r="A276" s="1"/>
      <c r="B276" s="1"/>
      <c r="C276" s="1"/>
      <c r="D276" s="1"/>
      <c r="E276" s="1"/>
      <c r="F276" s="1"/>
      <c r="G276" s="1"/>
      <c r="H276" s="89"/>
      <c r="I276" s="89"/>
      <c r="J276" s="89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 x14ac:dyDescent="0.2">
      <c r="A277" s="1"/>
      <c r="B277" s="1"/>
      <c r="C277" s="1"/>
      <c r="D277" s="1"/>
      <c r="E277" s="1"/>
      <c r="F277" s="1"/>
      <c r="G277" s="1"/>
      <c r="H277" s="89"/>
      <c r="I277" s="89"/>
      <c r="J277" s="89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 x14ac:dyDescent="0.2">
      <c r="A278" s="1"/>
      <c r="B278" s="1"/>
      <c r="C278" s="1"/>
      <c r="D278" s="1"/>
      <c r="E278" s="1"/>
      <c r="F278" s="1"/>
      <c r="G278" s="1"/>
      <c r="H278" s="89"/>
      <c r="I278" s="89"/>
      <c r="J278" s="89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 x14ac:dyDescent="0.2">
      <c r="A279" s="1"/>
      <c r="B279" s="1"/>
      <c r="C279" s="1"/>
      <c r="D279" s="1"/>
      <c r="E279" s="1"/>
      <c r="F279" s="1"/>
      <c r="G279" s="1"/>
      <c r="H279" s="89"/>
      <c r="I279" s="89"/>
      <c r="J279" s="89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 x14ac:dyDescent="0.2">
      <c r="A280" s="1"/>
      <c r="B280" s="1"/>
      <c r="C280" s="1"/>
      <c r="D280" s="1"/>
      <c r="E280" s="1"/>
      <c r="F280" s="1"/>
      <c r="G280" s="1"/>
      <c r="H280" s="89"/>
      <c r="I280" s="89"/>
      <c r="J280" s="89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 x14ac:dyDescent="0.2">
      <c r="A281" s="1"/>
      <c r="B281" s="1"/>
      <c r="C281" s="1"/>
      <c r="D281" s="1"/>
      <c r="E281" s="1"/>
      <c r="F281" s="1"/>
      <c r="G281" s="1"/>
      <c r="H281" s="89"/>
      <c r="I281" s="89"/>
      <c r="J281" s="89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 x14ac:dyDescent="0.2">
      <c r="A282" s="1"/>
      <c r="B282" s="1"/>
      <c r="C282" s="1"/>
      <c r="D282" s="1"/>
      <c r="E282" s="1"/>
      <c r="F282" s="1"/>
      <c r="G282" s="1"/>
      <c r="H282" s="89"/>
      <c r="I282" s="89"/>
      <c r="J282" s="89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 x14ac:dyDescent="0.2">
      <c r="A283" s="1"/>
      <c r="B283" s="1"/>
      <c r="C283" s="1"/>
      <c r="D283" s="1"/>
      <c r="E283" s="1"/>
      <c r="F283" s="1"/>
      <c r="G283" s="1"/>
      <c r="H283" s="89"/>
      <c r="I283" s="89"/>
      <c r="J283" s="89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 x14ac:dyDescent="0.2">
      <c r="A284" s="1"/>
      <c r="B284" s="1"/>
      <c r="C284" s="1"/>
      <c r="D284" s="1"/>
      <c r="E284" s="1"/>
      <c r="F284" s="1"/>
      <c r="G284" s="1"/>
      <c r="H284" s="89"/>
      <c r="I284" s="89"/>
      <c r="J284" s="89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 x14ac:dyDescent="0.2">
      <c r="A285" s="1"/>
      <c r="B285" s="1"/>
      <c r="C285" s="1"/>
      <c r="D285" s="1"/>
      <c r="E285" s="1"/>
      <c r="F285" s="1"/>
      <c r="G285" s="1"/>
      <c r="H285" s="89"/>
      <c r="I285" s="89"/>
      <c r="J285" s="89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 x14ac:dyDescent="0.2">
      <c r="A286" s="1"/>
      <c r="B286" s="1"/>
      <c r="C286" s="1"/>
      <c r="D286" s="1"/>
      <c r="E286" s="1"/>
      <c r="F286" s="1"/>
      <c r="G286" s="1"/>
      <c r="H286" s="89"/>
      <c r="I286" s="89"/>
      <c r="J286" s="89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 x14ac:dyDescent="0.2">
      <c r="A287" s="1"/>
      <c r="B287" s="1"/>
      <c r="C287" s="1"/>
      <c r="D287" s="1"/>
      <c r="E287" s="1"/>
      <c r="F287" s="1"/>
      <c r="G287" s="1"/>
      <c r="H287" s="89"/>
      <c r="I287" s="89"/>
      <c r="J287" s="89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 x14ac:dyDescent="0.2">
      <c r="A288" s="1"/>
      <c r="B288" s="1"/>
      <c r="C288" s="1"/>
      <c r="D288" s="1"/>
      <c r="E288" s="1"/>
      <c r="F288" s="1"/>
      <c r="G288" s="1"/>
      <c r="H288" s="89"/>
      <c r="I288" s="89"/>
      <c r="J288" s="89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 x14ac:dyDescent="0.2">
      <c r="A289" s="1"/>
      <c r="B289" s="1"/>
      <c r="C289" s="1"/>
      <c r="D289" s="1"/>
      <c r="E289" s="1"/>
      <c r="F289" s="1"/>
      <c r="G289" s="1"/>
      <c r="H289" s="89"/>
      <c r="I289" s="89"/>
      <c r="J289" s="89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 x14ac:dyDescent="0.2">
      <c r="A290" s="1"/>
      <c r="B290" s="1"/>
      <c r="C290" s="1"/>
      <c r="D290" s="1"/>
      <c r="E290" s="1"/>
      <c r="F290" s="1"/>
      <c r="G290" s="1"/>
      <c r="H290" s="89"/>
      <c r="I290" s="89"/>
      <c r="J290" s="89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 x14ac:dyDescent="0.2">
      <c r="A291" s="1"/>
      <c r="B291" s="1"/>
      <c r="C291" s="1"/>
      <c r="D291" s="1"/>
      <c r="E291" s="1"/>
      <c r="F291" s="1"/>
      <c r="G291" s="1"/>
      <c r="H291" s="89"/>
      <c r="I291" s="89"/>
      <c r="J291" s="89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 x14ac:dyDescent="0.2">
      <c r="A292" s="1"/>
      <c r="B292" s="1"/>
      <c r="C292" s="1"/>
      <c r="D292" s="1"/>
      <c r="E292" s="1"/>
      <c r="F292" s="1"/>
      <c r="G292" s="1"/>
      <c r="H292" s="89"/>
      <c r="I292" s="89"/>
      <c r="J292" s="89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 x14ac:dyDescent="0.2">
      <c r="A293" s="1"/>
      <c r="B293" s="1"/>
      <c r="C293" s="1"/>
      <c r="D293" s="1"/>
      <c r="E293" s="1"/>
      <c r="F293" s="1"/>
      <c r="G293" s="1"/>
      <c r="H293" s="89"/>
      <c r="I293" s="89"/>
      <c r="J293" s="89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 x14ac:dyDescent="0.2">
      <c r="A294" s="1"/>
      <c r="B294" s="1"/>
      <c r="C294" s="1"/>
      <c r="D294" s="1"/>
      <c r="E294" s="1"/>
      <c r="F294" s="1"/>
      <c r="G294" s="1"/>
      <c r="H294" s="89"/>
      <c r="I294" s="89"/>
      <c r="J294" s="89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 x14ac:dyDescent="0.2">
      <c r="A295" s="1"/>
      <c r="B295" s="1"/>
      <c r="C295" s="1"/>
      <c r="D295" s="1"/>
      <c r="E295" s="1"/>
      <c r="F295" s="1"/>
      <c r="G295" s="1"/>
      <c r="H295" s="89"/>
      <c r="I295" s="89"/>
      <c r="J295" s="89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 x14ac:dyDescent="0.2">
      <c r="A296" s="1"/>
      <c r="B296" s="1"/>
      <c r="C296" s="1"/>
      <c r="D296" s="1"/>
      <c r="E296" s="1"/>
      <c r="F296" s="1"/>
      <c r="G296" s="1"/>
      <c r="H296" s="89"/>
      <c r="I296" s="89"/>
      <c r="J296" s="89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 x14ac:dyDescent="0.2">
      <c r="A297" s="1"/>
      <c r="B297" s="1"/>
      <c r="C297" s="1"/>
      <c r="D297" s="1"/>
      <c r="E297" s="1"/>
      <c r="F297" s="1"/>
      <c r="G297" s="1"/>
      <c r="H297" s="89"/>
      <c r="I297" s="89"/>
      <c r="J297" s="89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 x14ac:dyDescent="0.2">
      <c r="A298" s="1"/>
      <c r="B298" s="1"/>
      <c r="C298" s="1"/>
      <c r="D298" s="1"/>
      <c r="E298" s="1"/>
      <c r="F298" s="1"/>
      <c r="G298" s="1"/>
      <c r="H298" s="89"/>
      <c r="I298" s="89"/>
      <c r="J298" s="89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 x14ac:dyDescent="0.2">
      <c r="A299" s="1"/>
      <c r="B299" s="1"/>
      <c r="C299" s="1"/>
      <c r="D299" s="1"/>
      <c r="E299" s="1"/>
      <c r="F299" s="1"/>
      <c r="G299" s="1"/>
      <c r="H299" s="89"/>
      <c r="I299" s="89"/>
      <c r="J299" s="89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 x14ac:dyDescent="0.2">
      <c r="A300" s="1"/>
      <c r="B300" s="1"/>
      <c r="C300" s="1"/>
      <c r="D300" s="1"/>
      <c r="E300" s="1"/>
      <c r="F300" s="1"/>
      <c r="G300" s="1"/>
      <c r="H300" s="89"/>
      <c r="I300" s="89"/>
      <c r="J300" s="89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 x14ac:dyDescent="0.2">
      <c r="A301" s="1"/>
      <c r="B301" s="1"/>
      <c r="C301" s="1"/>
      <c r="D301" s="1"/>
      <c r="E301" s="1"/>
      <c r="F301" s="1"/>
      <c r="G301" s="1"/>
      <c r="H301" s="89"/>
      <c r="I301" s="89"/>
      <c r="J301" s="89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 x14ac:dyDescent="0.2">
      <c r="A302" s="1"/>
      <c r="B302" s="1"/>
      <c r="C302" s="1"/>
      <c r="D302" s="1"/>
      <c r="E302" s="1"/>
      <c r="F302" s="1"/>
      <c r="G302" s="1"/>
      <c r="H302" s="89"/>
      <c r="I302" s="89"/>
      <c r="J302" s="89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 x14ac:dyDescent="0.2">
      <c r="A303" s="1"/>
      <c r="B303" s="1"/>
      <c r="C303" s="1"/>
      <c r="D303" s="1"/>
      <c r="E303" s="1"/>
      <c r="F303" s="1"/>
      <c r="G303" s="1"/>
      <c r="H303" s="89"/>
      <c r="I303" s="89"/>
      <c r="J303" s="89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 x14ac:dyDescent="0.2">
      <c r="A304" s="1"/>
      <c r="B304" s="1"/>
      <c r="C304" s="1"/>
      <c r="D304" s="1"/>
      <c r="E304" s="1"/>
      <c r="F304" s="1"/>
      <c r="G304" s="1"/>
      <c r="H304" s="89"/>
      <c r="I304" s="89"/>
      <c r="J304" s="89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 x14ac:dyDescent="0.2">
      <c r="A305" s="1"/>
      <c r="B305" s="1"/>
      <c r="C305" s="1"/>
      <c r="D305" s="1"/>
      <c r="E305" s="1"/>
      <c r="F305" s="1"/>
      <c r="G305" s="1"/>
      <c r="H305" s="89"/>
      <c r="I305" s="89"/>
      <c r="J305" s="89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 x14ac:dyDescent="0.2">
      <c r="A306" s="1"/>
      <c r="B306" s="1"/>
      <c r="C306" s="1"/>
      <c r="D306" s="1"/>
      <c r="E306" s="1"/>
      <c r="F306" s="1"/>
      <c r="G306" s="1"/>
      <c r="H306" s="89"/>
      <c r="I306" s="89"/>
      <c r="J306" s="89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 x14ac:dyDescent="0.2">
      <c r="A307" s="1"/>
      <c r="B307" s="1"/>
      <c r="C307" s="1"/>
      <c r="D307" s="1"/>
      <c r="E307" s="1"/>
      <c r="F307" s="1"/>
      <c r="G307" s="1"/>
      <c r="H307" s="89"/>
      <c r="I307" s="89"/>
      <c r="J307" s="89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 x14ac:dyDescent="0.2">
      <c r="A308" s="1"/>
      <c r="B308" s="1"/>
      <c r="C308" s="1"/>
      <c r="D308" s="1"/>
      <c r="E308" s="1"/>
      <c r="F308" s="1"/>
      <c r="G308" s="1"/>
      <c r="H308" s="89"/>
      <c r="I308" s="89"/>
      <c r="J308" s="89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 x14ac:dyDescent="0.2">
      <c r="A309" s="1"/>
      <c r="B309" s="1"/>
      <c r="C309" s="1"/>
      <c r="D309" s="1"/>
      <c r="E309" s="1"/>
      <c r="F309" s="1"/>
      <c r="G309" s="1"/>
      <c r="H309" s="89"/>
      <c r="I309" s="89"/>
      <c r="J309" s="89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 x14ac:dyDescent="0.2">
      <c r="A310" s="1"/>
      <c r="B310" s="1"/>
      <c r="C310" s="1"/>
      <c r="D310" s="1"/>
      <c r="E310" s="1"/>
      <c r="F310" s="1"/>
      <c r="G310" s="1"/>
      <c r="H310" s="89"/>
      <c r="I310" s="89"/>
      <c r="J310" s="89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 x14ac:dyDescent="0.2">
      <c r="A311" s="1"/>
      <c r="B311" s="1"/>
      <c r="C311" s="1"/>
      <c r="D311" s="1"/>
      <c r="E311" s="1"/>
      <c r="F311" s="1"/>
      <c r="G311" s="1"/>
      <c r="H311" s="89"/>
      <c r="I311" s="89"/>
      <c r="J311" s="89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 x14ac:dyDescent="0.2">
      <c r="A312" s="1"/>
      <c r="B312" s="1"/>
      <c r="C312" s="1"/>
      <c r="D312" s="1"/>
      <c r="E312" s="1"/>
      <c r="F312" s="1"/>
      <c r="G312" s="1"/>
      <c r="H312" s="89"/>
      <c r="I312" s="89"/>
      <c r="J312" s="89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 x14ac:dyDescent="0.2">
      <c r="A313" s="1"/>
      <c r="B313" s="1"/>
      <c r="C313" s="1"/>
      <c r="D313" s="1"/>
      <c r="E313" s="1"/>
      <c r="F313" s="1"/>
      <c r="G313" s="1"/>
      <c r="H313" s="89"/>
      <c r="I313" s="89"/>
      <c r="J313" s="89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 x14ac:dyDescent="0.2">
      <c r="A314" s="1"/>
      <c r="B314" s="1"/>
      <c r="C314" s="1"/>
      <c r="D314" s="1"/>
      <c r="E314" s="1"/>
      <c r="F314" s="1"/>
      <c r="G314" s="1"/>
      <c r="H314" s="89"/>
      <c r="I314" s="89"/>
      <c r="J314" s="89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 x14ac:dyDescent="0.2">
      <c r="A315" s="1"/>
      <c r="B315" s="1"/>
      <c r="C315" s="1"/>
      <c r="D315" s="1"/>
      <c r="E315" s="1"/>
      <c r="F315" s="1"/>
      <c r="G315" s="1"/>
      <c r="H315" s="89"/>
      <c r="I315" s="89"/>
      <c r="J315" s="89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 x14ac:dyDescent="0.2">
      <c r="A316" s="1"/>
      <c r="B316" s="1"/>
      <c r="C316" s="1"/>
      <c r="D316" s="1"/>
      <c r="E316" s="1"/>
      <c r="F316" s="1"/>
      <c r="G316" s="1"/>
      <c r="H316" s="89"/>
      <c r="I316" s="89"/>
      <c r="J316" s="89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 x14ac:dyDescent="0.2">
      <c r="A317" s="1"/>
      <c r="B317" s="1"/>
      <c r="C317" s="1"/>
      <c r="D317" s="1"/>
      <c r="E317" s="1"/>
      <c r="F317" s="1"/>
      <c r="G317" s="1"/>
      <c r="H317" s="89"/>
      <c r="I317" s="89"/>
      <c r="J317" s="89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 x14ac:dyDescent="0.2">
      <c r="A318" s="1"/>
      <c r="B318" s="1"/>
      <c r="C318" s="1"/>
      <c r="D318" s="1"/>
      <c r="E318" s="1"/>
      <c r="F318" s="1"/>
      <c r="G318" s="1"/>
      <c r="H318" s="89"/>
      <c r="I318" s="89"/>
      <c r="J318" s="89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 x14ac:dyDescent="0.2">
      <c r="A319" s="1"/>
      <c r="B319" s="1"/>
      <c r="C319" s="1"/>
      <c r="D319" s="1"/>
      <c r="E319" s="1"/>
      <c r="F319" s="1"/>
      <c r="G319" s="1"/>
      <c r="H319" s="89"/>
      <c r="I319" s="89"/>
      <c r="J319" s="89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 x14ac:dyDescent="0.2">
      <c r="A320" s="1"/>
      <c r="B320" s="1"/>
      <c r="C320" s="1"/>
      <c r="D320" s="1"/>
      <c r="E320" s="1"/>
      <c r="F320" s="1"/>
      <c r="G320" s="1"/>
      <c r="H320" s="89"/>
      <c r="I320" s="89"/>
      <c r="J320" s="89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 x14ac:dyDescent="0.2">
      <c r="A321" s="1"/>
      <c r="B321" s="1"/>
      <c r="C321" s="1"/>
      <c r="D321" s="1"/>
      <c r="E321" s="1"/>
      <c r="F321" s="1"/>
      <c r="G321" s="1"/>
      <c r="H321" s="89"/>
      <c r="I321" s="89"/>
      <c r="J321" s="89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 x14ac:dyDescent="0.2">
      <c r="A322" s="1"/>
      <c r="B322" s="1"/>
      <c r="C322" s="1"/>
      <c r="D322" s="1"/>
      <c r="E322" s="1"/>
      <c r="F322" s="1"/>
      <c r="G322" s="1"/>
      <c r="H322" s="89"/>
      <c r="I322" s="89"/>
      <c r="J322" s="89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 x14ac:dyDescent="0.2">
      <c r="A323" s="1"/>
      <c r="B323" s="1"/>
      <c r="C323" s="1"/>
      <c r="D323" s="1"/>
      <c r="E323" s="1"/>
      <c r="F323" s="1"/>
      <c r="G323" s="1"/>
      <c r="H323" s="89"/>
      <c r="I323" s="89"/>
      <c r="J323" s="89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 x14ac:dyDescent="0.2">
      <c r="A324" s="1"/>
      <c r="B324" s="1"/>
      <c r="C324" s="1"/>
      <c r="D324" s="1"/>
      <c r="E324" s="1"/>
      <c r="F324" s="1"/>
      <c r="G324" s="1"/>
      <c r="H324" s="89"/>
      <c r="I324" s="89"/>
      <c r="J324" s="89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 x14ac:dyDescent="0.2">
      <c r="A325" s="1"/>
      <c r="B325" s="1"/>
      <c r="C325" s="1"/>
      <c r="D325" s="1"/>
      <c r="E325" s="1"/>
      <c r="F325" s="1"/>
      <c r="G325" s="1"/>
      <c r="H325" s="89"/>
      <c r="I325" s="89"/>
      <c r="J325" s="89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 x14ac:dyDescent="0.2">
      <c r="A326" s="1"/>
      <c r="B326" s="1"/>
      <c r="C326" s="1"/>
      <c r="D326" s="1"/>
      <c r="E326" s="1"/>
      <c r="F326" s="1"/>
      <c r="G326" s="1"/>
      <c r="H326" s="89"/>
      <c r="I326" s="89"/>
      <c r="J326" s="89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 x14ac:dyDescent="0.2">
      <c r="A327" s="1"/>
      <c r="B327" s="1"/>
      <c r="C327" s="1"/>
      <c r="D327" s="1"/>
      <c r="E327" s="1"/>
      <c r="F327" s="1"/>
      <c r="G327" s="1"/>
      <c r="H327" s="89"/>
      <c r="I327" s="89"/>
      <c r="J327" s="89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 x14ac:dyDescent="0.2">
      <c r="A328" s="1"/>
      <c r="B328" s="1"/>
      <c r="C328" s="1"/>
      <c r="D328" s="1"/>
      <c r="E328" s="1"/>
      <c r="F328" s="1"/>
      <c r="G328" s="1"/>
      <c r="H328" s="89"/>
      <c r="I328" s="89"/>
      <c r="J328" s="89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 x14ac:dyDescent="0.2">
      <c r="A329" s="1"/>
      <c r="B329" s="1"/>
      <c r="C329" s="1"/>
      <c r="D329" s="1"/>
      <c r="E329" s="1"/>
      <c r="F329" s="1"/>
      <c r="G329" s="1"/>
      <c r="H329" s="89"/>
      <c r="I329" s="89"/>
      <c r="J329" s="89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 x14ac:dyDescent="0.2">
      <c r="A330" s="1"/>
      <c r="B330" s="1"/>
      <c r="C330" s="1"/>
      <c r="D330" s="1"/>
      <c r="E330" s="1"/>
      <c r="F330" s="1"/>
      <c r="G330" s="1"/>
      <c r="H330" s="89"/>
      <c r="I330" s="89"/>
      <c r="J330" s="89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 x14ac:dyDescent="0.2">
      <c r="A331" s="1"/>
      <c r="B331" s="1"/>
      <c r="C331" s="1"/>
      <c r="D331" s="1"/>
      <c r="E331" s="1"/>
      <c r="F331" s="1"/>
      <c r="G331" s="1"/>
      <c r="H331" s="89"/>
      <c r="I331" s="89"/>
      <c r="J331" s="89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 x14ac:dyDescent="0.2">
      <c r="A332" s="1"/>
      <c r="B332" s="1"/>
      <c r="C332" s="1"/>
      <c r="D332" s="1"/>
      <c r="E332" s="1"/>
      <c r="F332" s="1"/>
      <c r="G332" s="1"/>
      <c r="H332" s="89"/>
      <c r="I332" s="89"/>
      <c r="J332" s="89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 x14ac:dyDescent="0.2">
      <c r="A333" s="1"/>
      <c r="B333" s="1"/>
      <c r="C333" s="1"/>
      <c r="D333" s="1"/>
      <c r="E333" s="1"/>
      <c r="F333" s="1"/>
      <c r="G333" s="1"/>
      <c r="H333" s="89"/>
      <c r="I333" s="89"/>
      <c r="J333" s="89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 x14ac:dyDescent="0.2">
      <c r="A334" s="1"/>
      <c r="B334" s="1"/>
      <c r="C334" s="1"/>
      <c r="D334" s="1"/>
      <c r="E334" s="1"/>
      <c r="F334" s="1"/>
      <c r="G334" s="1"/>
      <c r="H334" s="89"/>
      <c r="I334" s="89"/>
      <c r="J334" s="89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 x14ac:dyDescent="0.2">
      <c r="A335" s="1"/>
      <c r="B335" s="1"/>
      <c r="C335" s="1"/>
      <c r="D335" s="1"/>
      <c r="E335" s="1"/>
      <c r="F335" s="1"/>
      <c r="G335" s="1"/>
      <c r="H335" s="89"/>
      <c r="I335" s="89"/>
      <c r="J335" s="89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 x14ac:dyDescent="0.2">
      <c r="A336" s="1"/>
      <c r="B336" s="1"/>
      <c r="C336" s="1"/>
      <c r="D336" s="1"/>
      <c r="E336" s="1"/>
      <c r="F336" s="1"/>
      <c r="G336" s="1"/>
      <c r="H336" s="89"/>
      <c r="I336" s="89"/>
      <c r="J336" s="89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 x14ac:dyDescent="0.2">
      <c r="A337" s="1"/>
      <c r="B337" s="1"/>
      <c r="C337" s="1"/>
      <c r="D337" s="1"/>
      <c r="E337" s="1"/>
      <c r="F337" s="1"/>
      <c r="G337" s="1"/>
      <c r="H337" s="89"/>
      <c r="I337" s="89"/>
      <c r="J337" s="89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 x14ac:dyDescent="0.2">
      <c r="A338" s="1"/>
      <c r="B338" s="1"/>
      <c r="C338" s="1"/>
      <c r="D338" s="1"/>
      <c r="E338" s="1"/>
      <c r="F338" s="1"/>
      <c r="G338" s="1"/>
      <c r="H338" s="89"/>
      <c r="I338" s="89"/>
      <c r="J338" s="89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 x14ac:dyDescent="0.2">
      <c r="A339" s="1"/>
      <c r="B339" s="1"/>
      <c r="C339" s="1"/>
      <c r="D339" s="1"/>
      <c r="E339" s="1"/>
      <c r="F339" s="1"/>
      <c r="G339" s="1"/>
      <c r="H339" s="89"/>
      <c r="I339" s="89"/>
      <c r="J339" s="89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 x14ac:dyDescent="0.2">
      <c r="A340" s="1"/>
      <c r="B340" s="1"/>
      <c r="C340" s="1"/>
      <c r="D340" s="1"/>
      <c r="E340" s="1"/>
      <c r="F340" s="1"/>
      <c r="G340" s="1"/>
      <c r="H340" s="89"/>
      <c r="I340" s="89"/>
      <c r="J340" s="89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 x14ac:dyDescent="0.2">
      <c r="A341" s="1"/>
      <c r="B341" s="1"/>
      <c r="C341" s="1"/>
      <c r="D341" s="1"/>
      <c r="E341" s="1"/>
      <c r="F341" s="1"/>
      <c r="G341" s="1"/>
      <c r="H341" s="89"/>
      <c r="I341" s="89"/>
      <c r="J341" s="89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 x14ac:dyDescent="0.2">
      <c r="A342" s="1"/>
      <c r="B342" s="1"/>
      <c r="C342" s="1"/>
      <c r="D342" s="1"/>
      <c r="E342" s="1"/>
      <c r="F342" s="1"/>
      <c r="G342" s="1"/>
      <c r="H342" s="89"/>
      <c r="I342" s="89"/>
      <c r="J342" s="89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 x14ac:dyDescent="0.2">
      <c r="A343" s="1"/>
      <c r="B343" s="1"/>
      <c r="C343" s="1"/>
      <c r="D343" s="1"/>
      <c r="E343" s="1"/>
      <c r="F343" s="1"/>
      <c r="G343" s="1"/>
      <c r="H343" s="89"/>
      <c r="I343" s="89"/>
      <c r="J343" s="89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 x14ac:dyDescent="0.2">
      <c r="A344" s="1"/>
      <c r="B344" s="1"/>
      <c r="C344" s="1"/>
      <c r="D344" s="1"/>
      <c r="E344" s="1"/>
      <c r="F344" s="1"/>
      <c r="G344" s="1"/>
      <c r="H344" s="89"/>
      <c r="I344" s="89"/>
      <c r="J344" s="89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 x14ac:dyDescent="0.2">
      <c r="A345" s="1"/>
      <c r="B345" s="1"/>
      <c r="C345" s="1"/>
      <c r="D345" s="1"/>
      <c r="E345" s="1"/>
      <c r="F345" s="1"/>
      <c r="G345" s="1"/>
      <c r="H345" s="89"/>
      <c r="I345" s="89"/>
      <c r="J345" s="89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 x14ac:dyDescent="0.2">
      <c r="A346" s="1"/>
      <c r="B346" s="1"/>
      <c r="C346" s="1"/>
      <c r="D346" s="1"/>
      <c r="E346" s="1"/>
      <c r="F346" s="1"/>
      <c r="G346" s="1"/>
      <c r="H346" s="89"/>
      <c r="I346" s="89"/>
      <c r="J346" s="89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 x14ac:dyDescent="0.2">
      <c r="A347" s="1"/>
      <c r="B347" s="1"/>
      <c r="C347" s="1"/>
      <c r="D347" s="1"/>
      <c r="E347" s="1"/>
      <c r="F347" s="1"/>
      <c r="G347" s="1"/>
      <c r="H347" s="89"/>
      <c r="I347" s="89"/>
      <c r="J347" s="89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 x14ac:dyDescent="0.2">
      <c r="A348" s="1"/>
      <c r="B348" s="1"/>
      <c r="C348" s="1"/>
      <c r="D348" s="1"/>
      <c r="E348" s="1"/>
      <c r="F348" s="1"/>
      <c r="G348" s="1"/>
      <c r="H348" s="89"/>
      <c r="I348" s="89"/>
      <c r="J348" s="89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 x14ac:dyDescent="0.2">
      <c r="A349" s="1"/>
      <c r="B349" s="1"/>
      <c r="C349" s="1"/>
      <c r="D349" s="1"/>
      <c r="E349" s="1"/>
      <c r="F349" s="1"/>
      <c r="G349" s="1"/>
      <c r="H349" s="89"/>
      <c r="I349" s="89"/>
      <c r="J349" s="89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 x14ac:dyDescent="0.2">
      <c r="A350" s="1"/>
      <c r="B350" s="1"/>
      <c r="C350" s="1"/>
      <c r="D350" s="1"/>
      <c r="E350" s="1"/>
      <c r="F350" s="1"/>
      <c r="G350" s="1"/>
      <c r="H350" s="89"/>
      <c r="I350" s="89"/>
      <c r="J350" s="89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 x14ac:dyDescent="0.2">
      <c r="A351" s="1"/>
      <c r="B351" s="1"/>
      <c r="C351" s="1"/>
      <c r="D351" s="1"/>
      <c r="E351" s="1"/>
      <c r="F351" s="1"/>
      <c r="G351" s="1"/>
      <c r="H351" s="89"/>
      <c r="I351" s="89"/>
      <c r="J351" s="89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 x14ac:dyDescent="0.2">
      <c r="A352" s="1"/>
      <c r="B352" s="1"/>
      <c r="C352" s="1"/>
      <c r="D352" s="1"/>
      <c r="E352" s="1"/>
      <c r="F352" s="1"/>
      <c r="G352" s="1"/>
      <c r="H352" s="89"/>
      <c r="I352" s="89"/>
      <c r="J352" s="89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 x14ac:dyDescent="0.2">
      <c r="A353" s="1"/>
      <c r="B353" s="1"/>
      <c r="C353" s="1"/>
      <c r="D353" s="1"/>
      <c r="E353" s="1"/>
      <c r="F353" s="1"/>
      <c r="G353" s="1"/>
      <c r="H353" s="89"/>
      <c r="I353" s="89"/>
      <c r="J353" s="89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 x14ac:dyDescent="0.2">
      <c r="A354" s="1"/>
      <c r="B354" s="1"/>
      <c r="C354" s="1"/>
      <c r="D354" s="1"/>
      <c r="E354" s="1"/>
      <c r="F354" s="1"/>
      <c r="G354" s="1"/>
      <c r="H354" s="89"/>
      <c r="I354" s="89"/>
      <c r="J354" s="89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 x14ac:dyDescent="0.2">
      <c r="A355" s="1"/>
      <c r="B355" s="1"/>
      <c r="C355" s="1"/>
      <c r="D355" s="1"/>
      <c r="E355" s="1"/>
      <c r="F355" s="1"/>
      <c r="G355" s="1"/>
      <c r="H355" s="89"/>
      <c r="I355" s="89"/>
      <c r="J355" s="89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 x14ac:dyDescent="0.2">
      <c r="A356" s="1"/>
      <c r="B356" s="1"/>
      <c r="C356" s="1"/>
      <c r="D356" s="1"/>
      <c r="E356" s="1"/>
      <c r="F356" s="1"/>
      <c r="G356" s="1"/>
      <c r="H356" s="89"/>
      <c r="I356" s="89"/>
      <c r="J356" s="89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 x14ac:dyDescent="0.2">
      <c r="A357" s="1"/>
      <c r="B357" s="1"/>
      <c r="C357" s="1"/>
      <c r="D357" s="1"/>
      <c r="E357" s="1"/>
      <c r="F357" s="1"/>
      <c r="G357" s="1"/>
      <c r="H357" s="89"/>
      <c r="I357" s="89"/>
      <c r="J357" s="89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 x14ac:dyDescent="0.2">
      <c r="A358" s="1"/>
      <c r="B358" s="1"/>
      <c r="C358" s="1"/>
      <c r="D358" s="1"/>
      <c r="E358" s="1"/>
      <c r="F358" s="1"/>
      <c r="G358" s="1"/>
      <c r="H358" s="89"/>
      <c r="I358" s="89"/>
      <c r="J358" s="89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 x14ac:dyDescent="0.2">
      <c r="A359" s="1"/>
      <c r="B359" s="1"/>
      <c r="C359" s="1"/>
      <c r="D359" s="1"/>
      <c r="E359" s="1"/>
      <c r="F359" s="1"/>
      <c r="G359" s="1"/>
      <c r="H359" s="89"/>
      <c r="I359" s="89"/>
      <c r="J359" s="89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 x14ac:dyDescent="0.2">
      <c r="A360" s="1"/>
      <c r="B360" s="1"/>
      <c r="C360" s="1"/>
      <c r="D360" s="1"/>
      <c r="E360" s="1"/>
      <c r="F360" s="1"/>
      <c r="G360" s="1"/>
      <c r="H360" s="89"/>
      <c r="I360" s="89"/>
      <c r="J360" s="89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 x14ac:dyDescent="0.2">
      <c r="A361" s="1"/>
      <c r="B361" s="1"/>
      <c r="C361" s="1"/>
      <c r="D361" s="1"/>
      <c r="E361" s="1"/>
      <c r="F361" s="1"/>
      <c r="G361" s="1"/>
      <c r="H361" s="89"/>
      <c r="I361" s="89"/>
      <c r="J361" s="89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 x14ac:dyDescent="0.2">
      <c r="A362" s="1"/>
      <c r="B362" s="1"/>
      <c r="C362" s="1"/>
      <c r="D362" s="1"/>
      <c r="E362" s="1"/>
      <c r="F362" s="1"/>
      <c r="G362" s="1"/>
      <c r="H362" s="89"/>
      <c r="I362" s="89"/>
      <c r="J362" s="89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 x14ac:dyDescent="0.2">
      <c r="A363" s="1"/>
      <c r="B363" s="1"/>
      <c r="C363" s="1"/>
      <c r="D363" s="1"/>
      <c r="E363" s="1"/>
      <c r="F363" s="1"/>
      <c r="G363" s="1"/>
      <c r="H363" s="89"/>
      <c r="I363" s="89"/>
      <c r="J363" s="89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 x14ac:dyDescent="0.2">
      <c r="A364" s="1"/>
      <c r="B364" s="1"/>
      <c r="C364" s="1"/>
      <c r="D364" s="1"/>
      <c r="E364" s="1"/>
      <c r="F364" s="1"/>
      <c r="G364" s="1"/>
      <c r="H364" s="89"/>
      <c r="I364" s="89"/>
      <c r="J364" s="89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 x14ac:dyDescent="0.2">
      <c r="A365" s="1"/>
      <c r="B365" s="1"/>
      <c r="C365" s="1"/>
      <c r="D365" s="1"/>
      <c r="E365" s="1"/>
      <c r="F365" s="1"/>
      <c r="G365" s="1"/>
      <c r="H365" s="89"/>
      <c r="I365" s="89"/>
      <c r="J365" s="89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 x14ac:dyDescent="0.2">
      <c r="A366" s="1"/>
      <c r="B366" s="1"/>
      <c r="C366" s="1"/>
      <c r="D366" s="1"/>
      <c r="E366" s="1"/>
      <c r="F366" s="1"/>
      <c r="G366" s="1"/>
      <c r="H366" s="89"/>
      <c r="I366" s="89"/>
      <c r="J366" s="89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 x14ac:dyDescent="0.2">
      <c r="A367" s="1"/>
      <c r="B367" s="1"/>
      <c r="C367" s="1"/>
      <c r="D367" s="1"/>
      <c r="E367" s="1"/>
      <c r="F367" s="1"/>
      <c r="G367" s="1"/>
      <c r="H367" s="89"/>
      <c r="I367" s="89"/>
      <c r="J367" s="89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 x14ac:dyDescent="0.2">
      <c r="A368" s="1"/>
      <c r="B368" s="1"/>
      <c r="C368" s="1"/>
      <c r="D368" s="1"/>
      <c r="E368" s="1"/>
      <c r="F368" s="1"/>
      <c r="G368" s="1"/>
      <c r="H368" s="89"/>
      <c r="I368" s="89"/>
      <c r="J368" s="89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 x14ac:dyDescent="0.2">
      <c r="A369" s="1"/>
      <c r="B369" s="1"/>
      <c r="C369" s="1"/>
      <c r="D369" s="1"/>
      <c r="E369" s="1"/>
      <c r="F369" s="1"/>
      <c r="G369" s="1"/>
      <c r="H369" s="89"/>
      <c r="I369" s="89"/>
      <c r="J369" s="89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 x14ac:dyDescent="0.2">
      <c r="A370" s="1"/>
      <c r="B370" s="1"/>
      <c r="C370" s="1"/>
      <c r="D370" s="1"/>
      <c r="E370" s="1"/>
      <c r="F370" s="1"/>
      <c r="G370" s="1"/>
      <c r="H370" s="89"/>
      <c r="I370" s="89"/>
      <c r="J370" s="89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 x14ac:dyDescent="0.2">
      <c r="A371" s="1"/>
      <c r="B371" s="1"/>
      <c r="C371" s="1"/>
      <c r="D371" s="1"/>
      <c r="E371" s="1"/>
      <c r="F371" s="1"/>
      <c r="G371" s="1"/>
      <c r="H371" s="89"/>
      <c r="I371" s="89"/>
      <c r="J371" s="89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 x14ac:dyDescent="0.2">
      <c r="A372" s="1"/>
      <c r="B372" s="1"/>
      <c r="C372" s="1"/>
      <c r="D372" s="1"/>
      <c r="E372" s="1"/>
      <c r="F372" s="1"/>
      <c r="G372" s="1"/>
      <c r="H372" s="89"/>
      <c r="I372" s="89"/>
      <c r="J372" s="89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 x14ac:dyDescent="0.2">
      <c r="A373" s="1"/>
      <c r="B373" s="1"/>
      <c r="C373" s="1"/>
      <c r="D373" s="1"/>
      <c r="E373" s="1"/>
      <c r="F373" s="1"/>
      <c r="G373" s="1"/>
      <c r="H373" s="89"/>
      <c r="I373" s="89"/>
      <c r="J373" s="89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 x14ac:dyDescent="0.2">
      <c r="A374" s="1"/>
      <c r="B374" s="1"/>
      <c r="C374" s="1"/>
      <c r="D374" s="1"/>
      <c r="E374" s="1"/>
      <c r="F374" s="1"/>
      <c r="G374" s="1"/>
      <c r="H374" s="89"/>
      <c r="I374" s="89"/>
      <c r="J374" s="89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 x14ac:dyDescent="0.2">
      <c r="A375" s="1"/>
      <c r="B375" s="1"/>
      <c r="C375" s="1"/>
      <c r="D375" s="1"/>
      <c r="E375" s="1"/>
      <c r="F375" s="1"/>
      <c r="G375" s="1"/>
      <c r="H375" s="89"/>
      <c r="I375" s="89"/>
      <c r="J375" s="89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 x14ac:dyDescent="0.2">
      <c r="A376" s="1"/>
      <c r="B376" s="1"/>
      <c r="C376" s="1"/>
      <c r="D376" s="1"/>
      <c r="E376" s="1"/>
      <c r="F376" s="1"/>
      <c r="G376" s="1"/>
      <c r="H376" s="89"/>
      <c r="I376" s="89"/>
      <c r="J376" s="89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 x14ac:dyDescent="0.2">
      <c r="A377" s="1"/>
      <c r="B377" s="1"/>
      <c r="C377" s="1"/>
      <c r="D377" s="1"/>
      <c r="E377" s="1"/>
      <c r="F377" s="1"/>
      <c r="G377" s="1"/>
      <c r="H377" s="89"/>
      <c r="I377" s="89"/>
      <c r="J377" s="89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 x14ac:dyDescent="0.2">
      <c r="A378" s="1"/>
      <c r="B378" s="1"/>
      <c r="C378" s="1"/>
      <c r="D378" s="1"/>
      <c r="E378" s="1"/>
      <c r="F378" s="1"/>
      <c r="G378" s="1"/>
      <c r="H378" s="89"/>
      <c r="I378" s="89"/>
      <c r="J378" s="89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 x14ac:dyDescent="0.2">
      <c r="A379" s="1"/>
      <c r="B379" s="1"/>
      <c r="C379" s="1"/>
      <c r="D379" s="1"/>
      <c r="E379" s="1"/>
      <c r="F379" s="1"/>
      <c r="G379" s="1"/>
      <c r="H379" s="89"/>
      <c r="I379" s="89"/>
      <c r="J379" s="89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 x14ac:dyDescent="0.2">
      <c r="A380" s="1"/>
      <c r="B380" s="1"/>
      <c r="C380" s="1"/>
      <c r="D380" s="1"/>
      <c r="E380" s="1"/>
      <c r="F380" s="1"/>
      <c r="G380" s="1"/>
      <c r="H380" s="89"/>
      <c r="I380" s="89"/>
      <c r="J380" s="89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 x14ac:dyDescent="0.2">
      <c r="A381" s="1"/>
      <c r="B381" s="1"/>
      <c r="C381" s="1"/>
      <c r="D381" s="1"/>
      <c r="E381" s="1"/>
      <c r="F381" s="1"/>
      <c r="G381" s="1"/>
      <c r="H381" s="89"/>
      <c r="I381" s="89"/>
      <c r="J381" s="89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 x14ac:dyDescent="0.2">
      <c r="A382" s="1"/>
      <c r="B382" s="1"/>
      <c r="C382" s="1"/>
      <c r="D382" s="1"/>
      <c r="E382" s="1"/>
      <c r="F382" s="1"/>
      <c r="G382" s="1"/>
      <c r="H382" s="89"/>
      <c r="I382" s="89"/>
      <c r="J382" s="89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 x14ac:dyDescent="0.2">
      <c r="A383" s="1"/>
      <c r="B383" s="1"/>
      <c r="C383" s="1"/>
      <c r="D383" s="1"/>
      <c r="E383" s="1"/>
      <c r="F383" s="1"/>
      <c r="G383" s="1"/>
      <c r="H383" s="89"/>
      <c r="I383" s="89"/>
      <c r="J383" s="89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 x14ac:dyDescent="0.2">
      <c r="A384" s="1"/>
      <c r="B384" s="1"/>
      <c r="C384" s="1"/>
      <c r="D384" s="1"/>
      <c r="E384" s="1"/>
      <c r="F384" s="1"/>
      <c r="G384" s="1"/>
      <c r="H384" s="89"/>
      <c r="I384" s="89"/>
      <c r="J384" s="89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 x14ac:dyDescent="0.2">
      <c r="A385" s="1"/>
      <c r="B385" s="1"/>
      <c r="C385" s="1"/>
      <c r="D385" s="1"/>
      <c r="E385" s="1"/>
      <c r="F385" s="1"/>
      <c r="G385" s="1"/>
      <c r="H385" s="89"/>
      <c r="I385" s="89"/>
      <c r="J385" s="89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 x14ac:dyDescent="0.2">
      <c r="A386" s="1"/>
      <c r="B386" s="1"/>
      <c r="C386" s="1"/>
      <c r="D386" s="1"/>
      <c r="E386" s="1"/>
      <c r="F386" s="1"/>
      <c r="G386" s="1"/>
      <c r="H386" s="89"/>
      <c r="I386" s="89"/>
      <c r="J386" s="89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 x14ac:dyDescent="0.2">
      <c r="A387" s="1"/>
      <c r="B387" s="1"/>
      <c r="C387" s="1"/>
      <c r="D387" s="1"/>
      <c r="E387" s="1"/>
      <c r="F387" s="1"/>
      <c r="G387" s="1"/>
      <c r="H387" s="89"/>
      <c r="I387" s="89"/>
      <c r="J387" s="89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 x14ac:dyDescent="0.2">
      <c r="A388" s="1"/>
      <c r="B388" s="1"/>
      <c r="C388" s="1"/>
      <c r="D388" s="1"/>
      <c r="E388" s="1"/>
      <c r="F388" s="1"/>
      <c r="G388" s="1"/>
      <c r="H388" s="89"/>
      <c r="I388" s="89"/>
      <c r="J388" s="89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 x14ac:dyDescent="0.2">
      <c r="A389" s="1"/>
      <c r="B389" s="1"/>
      <c r="C389" s="1"/>
      <c r="D389" s="1"/>
      <c r="E389" s="1"/>
      <c r="F389" s="1"/>
      <c r="G389" s="1"/>
      <c r="H389" s="89"/>
      <c r="I389" s="89"/>
      <c r="J389" s="89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 x14ac:dyDescent="0.2">
      <c r="A390" s="1"/>
      <c r="B390" s="1"/>
      <c r="C390" s="1"/>
      <c r="D390" s="1"/>
      <c r="E390" s="1"/>
      <c r="F390" s="1"/>
      <c r="G390" s="1"/>
      <c r="H390" s="89"/>
      <c r="I390" s="89"/>
      <c r="J390" s="89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 x14ac:dyDescent="0.2">
      <c r="A391" s="1"/>
      <c r="B391" s="1"/>
      <c r="C391" s="1"/>
      <c r="D391" s="1"/>
      <c r="E391" s="1"/>
      <c r="F391" s="1"/>
      <c r="G391" s="1"/>
      <c r="H391" s="89"/>
      <c r="I391" s="89"/>
      <c r="J391" s="89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 x14ac:dyDescent="0.2">
      <c r="A392" s="1"/>
      <c r="B392" s="1"/>
      <c r="C392" s="1"/>
      <c r="D392" s="1"/>
      <c r="E392" s="1"/>
      <c r="F392" s="1"/>
      <c r="G392" s="1"/>
      <c r="H392" s="89"/>
      <c r="I392" s="89"/>
      <c r="J392" s="89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 x14ac:dyDescent="0.2">
      <c r="A393" s="1"/>
      <c r="B393" s="1"/>
      <c r="C393" s="1"/>
      <c r="D393" s="1"/>
      <c r="E393" s="1"/>
      <c r="F393" s="1"/>
      <c r="G393" s="1"/>
      <c r="H393" s="89"/>
      <c r="I393" s="89"/>
      <c r="J393" s="89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 x14ac:dyDescent="0.2">
      <c r="A394" s="1"/>
      <c r="B394" s="1"/>
      <c r="C394" s="1"/>
      <c r="D394" s="1"/>
      <c r="E394" s="1"/>
      <c r="F394" s="1"/>
      <c r="G394" s="1"/>
      <c r="H394" s="89"/>
      <c r="I394" s="89"/>
      <c r="J394" s="89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 x14ac:dyDescent="0.2">
      <c r="A395" s="1"/>
      <c r="B395" s="1"/>
      <c r="C395" s="1"/>
      <c r="D395" s="1"/>
      <c r="E395" s="1"/>
      <c r="F395" s="1"/>
      <c r="G395" s="1"/>
      <c r="H395" s="89"/>
      <c r="I395" s="89"/>
      <c r="J395" s="89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 x14ac:dyDescent="0.2">
      <c r="A396" s="1"/>
      <c r="B396" s="1"/>
      <c r="C396" s="1"/>
      <c r="D396" s="1"/>
      <c r="E396" s="1"/>
      <c r="F396" s="1"/>
      <c r="G396" s="1"/>
      <c r="H396" s="89"/>
      <c r="I396" s="89"/>
      <c r="J396" s="89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 x14ac:dyDescent="0.2">
      <c r="A397" s="1"/>
      <c r="B397" s="1"/>
      <c r="C397" s="1"/>
      <c r="D397" s="1"/>
      <c r="E397" s="1"/>
      <c r="F397" s="1"/>
      <c r="G397" s="1"/>
      <c r="H397" s="89"/>
      <c r="I397" s="89"/>
      <c r="J397" s="89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 x14ac:dyDescent="0.2">
      <c r="A398" s="1"/>
      <c r="B398" s="1"/>
      <c r="C398" s="1"/>
      <c r="D398" s="1"/>
      <c r="E398" s="1"/>
      <c r="F398" s="1"/>
      <c r="G398" s="1"/>
      <c r="H398" s="89"/>
      <c r="I398" s="89"/>
      <c r="J398" s="89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 x14ac:dyDescent="0.2">
      <c r="A399" s="1"/>
      <c r="B399" s="1"/>
      <c r="C399" s="1"/>
      <c r="D399" s="1"/>
      <c r="E399" s="1"/>
      <c r="F399" s="1"/>
      <c r="G399" s="1"/>
      <c r="H399" s="89"/>
      <c r="I399" s="89"/>
      <c r="J399" s="89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 x14ac:dyDescent="0.2">
      <c r="A400" s="1"/>
      <c r="B400" s="1"/>
      <c r="C400" s="1"/>
      <c r="D400" s="1"/>
      <c r="E400" s="1"/>
      <c r="F400" s="1"/>
      <c r="G400" s="1"/>
      <c r="H400" s="89"/>
      <c r="I400" s="89"/>
      <c r="J400" s="89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 x14ac:dyDescent="0.2">
      <c r="A401" s="1"/>
      <c r="B401" s="1"/>
      <c r="C401" s="1"/>
      <c r="D401" s="1"/>
      <c r="E401" s="1"/>
      <c r="F401" s="1"/>
      <c r="G401" s="1"/>
      <c r="H401" s="89"/>
      <c r="I401" s="89"/>
      <c r="J401" s="89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 x14ac:dyDescent="0.2">
      <c r="A402" s="1"/>
      <c r="B402" s="1"/>
      <c r="C402" s="1"/>
      <c r="D402" s="1"/>
      <c r="E402" s="1"/>
      <c r="F402" s="1"/>
      <c r="G402" s="1"/>
      <c r="H402" s="89"/>
      <c r="I402" s="89"/>
      <c r="J402" s="89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 x14ac:dyDescent="0.2">
      <c r="A403" s="1"/>
      <c r="B403" s="1"/>
      <c r="C403" s="1"/>
      <c r="D403" s="1"/>
      <c r="E403" s="1"/>
      <c r="F403" s="1"/>
      <c r="G403" s="1"/>
      <c r="H403" s="89"/>
      <c r="I403" s="89"/>
      <c r="J403" s="89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 x14ac:dyDescent="0.2">
      <c r="A404" s="1"/>
      <c r="B404" s="1"/>
      <c r="C404" s="1"/>
      <c r="D404" s="1"/>
      <c r="E404" s="1"/>
      <c r="F404" s="1"/>
      <c r="G404" s="1"/>
      <c r="H404" s="89"/>
      <c r="I404" s="89"/>
      <c r="J404" s="89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 x14ac:dyDescent="0.2">
      <c r="A405" s="1"/>
      <c r="B405" s="1"/>
      <c r="C405" s="1"/>
      <c r="D405" s="1"/>
      <c r="E405" s="1"/>
      <c r="F405" s="1"/>
      <c r="G405" s="1"/>
      <c r="H405" s="89"/>
      <c r="I405" s="89"/>
      <c r="J405" s="89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 x14ac:dyDescent="0.2">
      <c r="A406" s="1"/>
      <c r="B406" s="1"/>
      <c r="C406" s="1"/>
      <c r="D406" s="1"/>
      <c r="E406" s="1"/>
      <c r="F406" s="1"/>
      <c r="G406" s="1"/>
      <c r="H406" s="89"/>
      <c r="I406" s="89"/>
      <c r="J406" s="89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 x14ac:dyDescent="0.2">
      <c r="A407" s="1"/>
      <c r="B407" s="1"/>
      <c r="C407" s="1"/>
      <c r="D407" s="1"/>
      <c r="E407" s="1"/>
      <c r="F407" s="1"/>
      <c r="G407" s="1"/>
      <c r="H407" s="89"/>
      <c r="I407" s="89"/>
      <c r="J407" s="89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 x14ac:dyDescent="0.2">
      <c r="A408" s="1"/>
      <c r="B408" s="1"/>
      <c r="C408" s="1"/>
      <c r="D408" s="1"/>
      <c r="E408" s="1"/>
      <c r="F408" s="1"/>
      <c r="G408" s="1"/>
      <c r="H408" s="89"/>
      <c r="I408" s="89"/>
      <c r="J408" s="89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 x14ac:dyDescent="0.2">
      <c r="A409" s="1"/>
      <c r="B409" s="1"/>
      <c r="C409" s="1"/>
      <c r="D409" s="1"/>
      <c r="E409" s="1"/>
      <c r="F409" s="1"/>
      <c r="G409" s="1"/>
      <c r="H409" s="89"/>
      <c r="I409" s="89"/>
      <c r="J409" s="89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 x14ac:dyDescent="0.2">
      <c r="A410" s="1"/>
      <c r="B410" s="1"/>
      <c r="C410" s="1"/>
      <c r="D410" s="1"/>
      <c r="E410" s="1"/>
      <c r="F410" s="1"/>
      <c r="G410" s="1"/>
      <c r="H410" s="89"/>
      <c r="I410" s="89"/>
      <c r="J410" s="89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 x14ac:dyDescent="0.2">
      <c r="A411" s="1"/>
      <c r="B411" s="1"/>
      <c r="C411" s="1"/>
      <c r="D411" s="1"/>
      <c r="E411" s="1"/>
      <c r="F411" s="1"/>
      <c r="G411" s="1"/>
      <c r="H411" s="89"/>
      <c r="I411" s="89"/>
      <c r="J411" s="89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 x14ac:dyDescent="0.2">
      <c r="A412" s="1"/>
      <c r="B412" s="1"/>
      <c r="C412" s="1"/>
      <c r="D412" s="1"/>
      <c r="E412" s="1"/>
      <c r="F412" s="1"/>
      <c r="G412" s="1"/>
      <c r="H412" s="89"/>
      <c r="I412" s="89"/>
      <c r="J412" s="89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 x14ac:dyDescent="0.2">
      <c r="A413" s="1"/>
      <c r="B413" s="1"/>
      <c r="C413" s="1"/>
      <c r="D413" s="1"/>
      <c r="E413" s="1"/>
      <c r="F413" s="1"/>
      <c r="G413" s="1"/>
      <c r="H413" s="89"/>
      <c r="I413" s="89"/>
      <c r="J413" s="89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 x14ac:dyDescent="0.2">
      <c r="A414" s="1"/>
      <c r="B414" s="1"/>
      <c r="C414" s="1"/>
      <c r="D414" s="1"/>
      <c r="E414" s="1"/>
      <c r="F414" s="1"/>
      <c r="G414" s="1"/>
      <c r="H414" s="89"/>
      <c r="I414" s="89"/>
      <c r="J414" s="89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 x14ac:dyDescent="0.2">
      <c r="A415" s="1"/>
      <c r="B415" s="1"/>
      <c r="C415" s="1"/>
      <c r="D415" s="1"/>
      <c r="E415" s="1"/>
      <c r="F415" s="1"/>
      <c r="G415" s="1"/>
      <c r="H415" s="89"/>
      <c r="I415" s="89"/>
      <c r="J415" s="89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 x14ac:dyDescent="0.2">
      <c r="A416" s="1"/>
      <c r="B416" s="1"/>
      <c r="C416" s="1"/>
      <c r="D416" s="1"/>
      <c r="E416" s="1"/>
      <c r="F416" s="1"/>
      <c r="G416" s="1"/>
      <c r="H416" s="89"/>
      <c r="I416" s="89"/>
      <c r="J416" s="89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 x14ac:dyDescent="0.2">
      <c r="A417" s="1"/>
      <c r="B417" s="1"/>
      <c r="C417" s="1"/>
      <c r="D417" s="1"/>
      <c r="E417" s="1"/>
      <c r="F417" s="1"/>
      <c r="G417" s="1"/>
      <c r="H417" s="89"/>
      <c r="I417" s="89"/>
      <c r="J417" s="89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 x14ac:dyDescent="0.2">
      <c r="A418" s="1"/>
      <c r="B418" s="1"/>
      <c r="C418" s="1"/>
      <c r="D418" s="1"/>
      <c r="E418" s="1"/>
      <c r="F418" s="1"/>
      <c r="G418" s="1"/>
      <c r="H418" s="89"/>
      <c r="I418" s="89"/>
      <c r="J418" s="89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 x14ac:dyDescent="0.2">
      <c r="A419" s="1"/>
      <c r="B419" s="1"/>
      <c r="C419" s="1"/>
      <c r="D419" s="1"/>
      <c r="E419" s="1"/>
      <c r="F419" s="1"/>
      <c r="G419" s="1"/>
      <c r="H419" s="89"/>
      <c r="I419" s="89"/>
      <c r="J419" s="89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 x14ac:dyDescent="0.2">
      <c r="A420" s="1"/>
      <c r="B420" s="1"/>
      <c r="C420" s="1"/>
      <c r="D420" s="1"/>
      <c r="E420" s="1"/>
      <c r="F420" s="1"/>
      <c r="G420" s="1"/>
      <c r="H420" s="89"/>
      <c r="I420" s="89"/>
      <c r="J420" s="89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 x14ac:dyDescent="0.2">
      <c r="A421" s="1"/>
      <c r="B421" s="1"/>
      <c r="C421" s="1"/>
      <c r="D421" s="1"/>
      <c r="E421" s="1"/>
      <c r="F421" s="1"/>
      <c r="G421" s="1"/>
      <c r="H421" s="89"/>
      <c r="I421" s="89"/>
      <c r="J421" s="89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 x14ac:dyDescent="0.2">
      <c r="A422" s="1"/>
      <c r="B422" s="1"/>
      <c r="C422" s="1"/>
      <c r="D422" s="1"/>
      <c r="E422" s="1"/>
      <c r="F422" s="1"/>
      <c r="G422" s="1"/>
      <c r="H422" s="89"/>
      <c r="I422" s="89"/>
      <c r="J422" s="89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 x14ac:dyDescent="0.2">
      <c r="A423" s="1"/>
      <c r="B423" s="1"/>
      <c r="C423" s="1"/>
      <c r="D423" s="1"/>
      <c r="E423" s="1"/>
      <c r="F423" s="1"/>
      <c r="G423" s="1"/>
      <c r="H423" s="89"/>
      <c r="I423" s="89"/>
      <c r="J423" s="89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 x14ac:dyDescent="0.2">
      <c r="A424" s="1"/>
      <c r="B424" s="1"/>
      <c r="C424" s="1"/>
      <c r="D424" s="1"/>
      <c r="E424" s="1"/>
      <c r="F424" s="1"/>
      <c r="G424" s="1"/>
      <c r="H424" s="89"/>
      <c r="I424" s="89"/>
      <c r="J424" s="89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 x14ac:dyDescent="0.2">
      <c r="A425" s="1"/>
      <c r="B425" s="1"/>
      <c r="C425" s="1"/>
      <c r="D425" s="1"/>
      <c r="E425" s="1"/>
      <c r="F425" s="1"/>
      <c r="G425" s="1"/>
      <c r="H425" s="89"/>
      <c r="I425" s="89"/>
      <c r="J425" s="89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 x14ac:dyDescent="0.2">
      <c r="A426" s="1"/>
      <c r="B426" s="1"/>
      <c r="C426" s="1"/>
      <c r="D426" s="1"/>
      <c r="E426" s="1"/>
      <c r="F426" s="1"/>
      <c r="G426" s="1"/>
      <c r="H426" s="89"/>
      <c r="I426" s="89"/>
      <c r="J426" s="89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 x14ac:dyDescent="0.2">
      <c r="A427" s="1"/>
      <c r="B427" s="1"/>
      <c r="C427" s="1"/>
      <c r="D427" s="1"/>
      <c r="E427" s="1"/>
      <c r="F427" s="1"/>
      <c r="G427" s="1"/>
      <c r="H427" s="89"/>
      <c r="I427" s="89"/>
      <c r="J427" s="89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 x14ac:dyDescent="0.2">
      <c r="A428" s="1"/>
      <c r="B428" s="1"/>
      <c r="C428" s="1"/>
      <c r="D428" s="1"/>
      <c r="E428" s="1"/>
      <c r="F428" s="1"/>
      <c r="G428" s="1"/>
      <c r="H428" s="89"/>
      <c r="I428" s="89"/>
      <c r="J428" s="89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 x14ac:dyDescent="0.2">
      <c r="A429" s="1"/>
      <c r="B429" s="1"/>
      <c r="C429" s="1"/>
      <c r="D429" s="1"/>
      <c r="E429" s="1"/>
      <c r="F429" s="1"/>
      <c r="G429" s="1"/>
      <c r="H429" s="89"/>
      <c r="I429" s="89"/>
      <c r="J429" s="89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 x14ac:dyDescent="0.2">
      <c r="A430" s="1"/>
      <c r="B430" s="1"/>
      <c r="C430" s="1"/>
      <c r="D430" s="1"/>
      <c r="E430" s="1"/>
      <c r="F430" s="1"/>
      <c r="G430" s="1"/>
      <c r="H430" s="89"/>
      <c r="I430" s="89"/>
      <c r="J430" s="89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 x14ac:dyDescent="0.2">
      <c r="A431" s="1"/>
      <c r="B431" s="1"/>
      <c r="C431" s="1"/>
      <c r="D431" s="1"/>
      <c r="E431" s="1"/>
      <c r="F431" s="1"/>
      <c r="G431" s="1"/>
      <c r="H431" s="89"/>
      <c r="I431" s="89"/>
      <c r="J431" s="89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 x14ac:dyDescent="0.2">
      <c r="A432" s="1"/>
      <c r="B432" s="1"/>
      <c r="C432" s="1"/>
      <c r="D432" s="1"/>
      <c r="E432" s="1"/>
      <c r="F432" s="1"/>
      <c r="G432" s="1"/>
      <c r="H432" s="89"/>
      <c r="I432" s="89"/>
      <c r="J432" s="89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 x14ac:dyDescent="0.2">
      <c r="A433" s="1"/>
      <c r="B433" s="1"/>
      <c r="C433" s="1"/>
      <c r="D433" s="1"/>
      <c r="E433" s="1"/>
      <c r="F433" s="1"/>
      <c r="G433" s="1"/>
      <c r="H433" s="89"/>
      <c r="I433" s="89"/>
      <c r="J433" s="89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 x14ac:dyDescent="0.2">
      <c r="A434" s="1"/>
      <c r="B434" s="1"/>
      <c r="C434" s="1"/>
      <c r="D434" s="1"/>
      <c r="E434" s="1"/>
      <c r="F434" s="1"/>
      <c r="G434" s="1"/>
      <c r="H434" s="89"/>
      <c r="I434" s="89"/>
      <c r="J434" s="89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 x14ac:dyDescent="0.2">
      <c r="A435" s="1"/>
      <c r="B435" s="1"/>
      <c r="C435" s="1"/>
      <c r="D435" s="1"/>
      <c r="E435" s="1"/>
      <c r="F435" s="1"/>
      <c r="G435" s="1"/>
      <c r="H435" s="89"/>
      <c r="I435" s="89"/>
      <c r="J435" s="89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 x14ac:dyDescent="0.2">
      <c r="A436" s="1"/>
      <c r="B436" s="1"/>
      <c r="C436" s="1"/>
      <c r="D436" s="1"/>
      <c r="E436" s="1"/>
      <c r="F436" s="1"/>
      <c r="G436" s="1"/>
      <c r="H436" s="89"/>
      <c r="I436" s="89"/>
      <c r="J436" s="89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 x14ac:dyDescent="0.2">
      <c r="A437" s="1"/>
      <c r="B437" s="1"/>
      <c r="C437" s="1"/>
      <c r="D437" s="1"/>
      <c r="E437" s="1"/>
      <c r="F437" s="1"/>
      <c r="G437" s="1"/>
      <c r="H437" s="89"/>
      <c r="I437" s="89"/>
      <c r="J437" s="89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 x14ac:dyDescent="0.2">
      <c r="A438" s="1"/>
      <c r="B438" s="1"/>
      <c r="C438" s="1"/>
      <c r="D438" s="1"/>
      <c r="E438" s="1"/>
      <c r="F438" s="1"/>
      <c r="G438" s="1"/>
      <c r="H438" s="89"/>
      <c r="I438" s="89"/>
      <c r="J438" s="89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 x14ac:dyDescent="0.2">
      <c r="A439" s="1"/>
      <c r="B439" s="1"/>
      <c r="C439" s="1"/>
      <c r="D439" s="1"/>
      <c r="E439" s="1"/>
      <c r="F439" s="1"/>
      <c r="G439" s="1"/>
      <c r="H439" s="89"/>
      <c r="I439" s="89"/>
      <c r="J439" s="89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 x14ac:dyDescent="0.2">
      <c r="A440" s="1"/>
      <c r="B440" s="1"/>
      <c r="C440" s="1"/>
      <c r="D440" s="1"/>
      <c r="E440" s="1"/>
      <c r="F440" s="1"/>
      <c r="G440" s="1"/>
      <c r="H440" s="89"/>
      <c r="I440" s="89"/>
      <c r="J440" s="89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 x14ac:dyDescent="0.2">
      <c r="A441" s="1"/>
      <c r="B441" s="1"/>
      <c r="C441" s="1"/>
      <c r="D441" s="1"/>
      <c r="E441" s="1"/>
      <c r="F441" s="1"/>
      <c r="G441" s="1"/>
      <c r="H441" s="89"/>
      <c r="I441" s="89"/>
      <c r="J441" s="89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 x14ac:dyDescent="0.2">
      <c r="A442" s="1"/>
      <c r="B442" s="1"/>
      <c r="C442" s="1"/>
      <c r="D442" s="1"/>
      <c r="E442" s="1"/>
      <c r="F442" s="1"/>
      <c r="G442" s="1"/>
      <c r="H442" s="89"/>
      <c r="I442" s="89"/>
      <c r="J442" s="89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 x14ac:dyDescent="0.2">
      <c r="A443" s="1"/>
      <c r="B443" s="1"/>
      <c r="C443" s="1"/>
      <c r="D443" s="1"/>
      <c r="E443" s="1"/>
      <c r="F443" s="1"/>
      <c r="G443" s="1"/>
      <c r="H443" s="89"/>
      <c r="I443" s="89"/>
      <c r="J443" s="89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 x14ac:dyDescent="0.2">
      <c r="A444" s="1"/>
      <c r="B444" s="1"/>
      <c r="C444" s="1"/>
      <c r="D444" s="1"/>
      <c r="E444" s="1"/>
      <c r="F444" s="1"/>
      <c r="G444" s="1"/>
      <c r="H444" s="89"/>
      <c r="I444" s="89"/>
      <c r="J444" s="89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 x14ac:dyDescent="0.2">
      <c r="A445" s="1"/>
      <c r="B445" s="1"/>
      <c r="C445" s="1"/>
      <c r="D445" s="1"/>
      <c r="E445" s="1"/>
      <c r="F445" s="1"/>
      <c r="G445" s="1"/>
      <c r="H445" s="89"/>
      <c r="I445" s="89"/>
      <c r="J445" s="89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 x14ac:dyDescent="0.2">
      <c r="A446" s="1"/>
      <c r="B446" s="1"/>
      <c r="C446" s="1"/>
      <c r="D446" s="1"/>
      <c r="E446" s="1"/>
      <c r="F446" s="1"/>
      <c r="G446" s="1"/>
      <c r="H446" s="89"/>
      <c r="I446" s="89"/>
      <c r="J446" s="89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 x14ac:dyDescent="0.2">
      <c r="A447" s="1"/>
      <c r="B447" s="1"/>
      <c r="C447" s="1"/>
      <c r="D447" s="1"/>
      <c r="E447" s="1"/>
      <c r="F447" s="1"/>
      <c r="G447" s="1"/>
      <c r="H447" s="89"/>
      <c r="I447" s="89"/>
      <c r="J447" s="89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 x14ac:dyDescent="0.2">
      <c r="A448" s="1"/>
      <c r="B448" s="1"/>
      <c r="C448" s="1"/>
      <c r="D448" s="1"/>
      <c r="E448" s="1"/>
      <c r="F448" s="1"/>
      <c r="G448" s="1"/>
      <c r="H448" s="89"/>
      <c r="I448" s="89"/>
      <c r="J448" s="89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 x14ac:dyDescent="0.2">
      <c r="A449" s="1"/>
      <c r="B449" s="1"/>
      <c r="C449" s="1"/>
      <c r="D449" s="1"/>
      <c r="E449" s="1"/>
      <c r="F449" s="1"/>
      <c r="G449" s="1"/>
      <c r="H449" s="89"/>
      <c r="I449" s="89"/>
      <c r="J449" s="89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 x14ac:dyDescent="0.2">
      <c r="A450" s="1"/>
      <c r="B450" s="1"/>
      <c r="C450" s="1"/>
      <c r="D450" s="1"/>
      <c r="E450" s="1"/>
      <c r="F450" s="1"/>
      <c r="G450" s="1"/>
      <c r="H450" s="89"/>
      <c r="I450" s="89"/>
      <c r="J450" s="89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 x14ac:dyDescent="0.2">
      <c r="A451" s="1"/>
      <c r="B451" s="1"/>
      <c r="C451" s="1"/>
      <c r="D451" s="1"/>
      <c r="E451" s="1"/>
      <c r="F451" s="1"/>
      <c r="G451" s="1"/>
      <c r="H451" s="89"/>
      <c r="I451" s="89"/>
      <c r="J451" s="89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 x14ac:dyDescent="0.2">
      <c r="A452" s="1"/>
      <c r="B452" s="1"/>
      <c r="C452" s="1"/>
      <c r="D452" s="1"/>
      <c r="E452" s="1"/>
      <c r="F452" s="1"/>
      <c r="G452" s="1"/>
      <c r="H452" s="89"/>
      <c r="I452" s="89"/>
      <c r="J452" s="89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 x14ac:dyDescent="0.2">
      <c r="A453" s="1"/>
      <c r="B453" s="1"/>
      <c r="C453" s="1"/>
      <c r="D453" s="1"/>
      <c r="E453" s="1"/>
      <c r="F453" s="1"/>
      <c r="G453" s="1"/>
      <c r="H453" s="89"/>
      <c r="I453" s="89"/>
      <c r="J453" s="89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 x14ac:dyDescent="0.2">
      <c r="A454" s="1"/>
      <c r="B454" s="1"/>
      <c r="C454" s="1"/>
      <c r="D454" s="1"/>
      <c r="E454" s="1"/>
      <c r="F454" s="1"/>
      <c r="G454" s="1"/>
      <c r="H454" s="89"/>
      <c r="I454" s="89"/>
      <c r="J454" s="89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 x14ac:dyDescent="0.2">
      <c r="A455" s="1"/>
      <c r="B455" s="1"/>
      <c r="C455" s="1"/>
      <c r="D455" s="1"/>
      <c r="E455" s="1"/>
      <c r="F455" s="1"/>
      <c r="G455" s="1"/>
      <c r="H455" s="89"/>
      <c r="I455" s="89"/>
      <c r="J455" s="89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 x14ac:dyDescent="0.2">
      <c r="A456" s="1"/>
      <c r="B456" s="1"/>
      <c r="C456" s="1"/>
      <c r="D456" s="1"/>
      <c r="E456" s="1"/>
      <c r="F456" s="1"/>
      <c r="G456" s="1"/>
      <c r="H456" s="89"/>
      <c r="I456" s="89"/>
      <c r="J456" s="89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 x14ac:dyDescent="0.2">
      <c r="A457" s="1"/>
      <c r="B457" s="1"/>
      <c r="C457" s="1"/>
      <c r="D457" s="1"/>
      <c r="E457" s="1"/>
      <c r="F457" s="1"/>
      <c r="G457" s="1"/>
      <c r="H457" s="89"/>
      <c r="I457" s="89"/>
      <c r="J457" s="89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 x14ac:dyDescent="0.2">
      <c r="A458" s="1"/>
      <c r="B458" s="1"/>
      <c r="C458" s="1"/>
      <c r="D458" s="1"/>
      <c r="E458" s="1"/>
      <c r="F458" s="1"/>
      <c r="G458" s="1"/>
      <c r="H458" s="89"/>
      <c r="I458" s="89"/>
      <c r="J458" s="89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 x14ac:dyDescent="0.2">
      <c r="A459" s="1"/>
      <c r="B459" s="1"/>
      <c r="C459" s="1"/>
      <c r="D459" s="1"/>
      <c r="E459" s="1"/>
      <c r="F459" s="1"/>
      <c r="G459" s="1"/>
      <c r="H459" s="89"/>
      <c r="I459" s="89"/>
      <c r="J459" s="89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 x14ac:dyDescent="0.2">
      <c r="A460" s="1"/>
      <c r="B460" s="1"/>
      <c r="C460" s="1"/>
      <c r="D460" s="1"/>
      <c r="E460" s="1"/>
      <c r="F460" s="1"/>
      <c r="G460" s="1"/>
      <c r="H460" s="89"/>
      <c r="I460" s="89"/>
      <c r="J460" s="89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 x14ac:dyDescent="0.2">
      <c r="A461" s="1"/>
      <c r="B461" s="1"/>
      <c r="C461" s="1"/>
      <c r="D461" s="1"/>
      <c r="E461" s="1"/>
      <c r="F461" s="1"/>
      <c r="G461" s="1"/>
      <c r="H461" s="89"/>
      <c r="I461" s="89"/>
      <c r="J461" s="89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 x14ac:dyDescent="0.2">
      <c r="A462" s="1"/>
      <c r="B462" s="1"/>
      <c r="C462" s="1"/>
      <c r="D462" s="1"/>
      <c r="E462" s="1"/>
      <c r="F462" s="1"/>
      <c r="G462" s="1"/>
      <c r="H462" s="89"/>
      <c r="I462" s="89"/>
      <c r="J462" s="89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 x14ac:dyDescent="0.2">
      <c r="A463" s="1"/>
      <c r="B463" s="1"/>
      <c r="C463" s="1"/>
      <c r="D463" s="1"/>
      <c r="E463" s="1"/>
      <c r="F463" s="1"/>
      <c r="G463" s="1"/>
      <c r="H463" s="89"/>
      <c r="I463" s="89"/>
      <c r="J463" s="89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 x14ac:dyDescent="0.2">
      <c r="A464" s="1"/>
      <c r="B464" s="1"/>
      <c r="C464" s="1"/>
      <c r="D464" s="1"/>
      <c r="E464" s="1"/>
      <c r="F464" s="1"/>
      <c r="G464" s="1"/>
      <c r="H464" s="89"/>
      <c r="I464" s="89"/>
      <c r="J464" s="89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 x14ac:dyDescent="0.2">
      <c r="A465" s="1"/>
      <c r="B465" s="1"/>
      <c r="C465" s="1"/>
      <c r="D465" s="1"/>
      <c r="E465" s="1"/>
      <c r="F465" s="1"/>
      <c r="G465" s="1"/>
      <c r="H465" s="89"/>
      <c r="I465" s="89"/>
      <c r="J465" s="89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 x14ac:dyDescent="0.2">
      <c r="A466" s="1"/>
      <c r="B466" s="1"/>
      <c r="C466" s="1"/>
      <c r="D466" s="1"/>
      <c r="E466" s="1"/>
      <c r="F466" s="1"/>
      <c r="G466" s="1"/>
      <c r="H466" s="89"/>
      <c r="I466" s="89"/>
      <c r="J466" s="89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 x14ac:dyDescent="0.2">
      <c r="A467" s="1"/>
      <c r="B467" s="1"/>
      <c r="C467" s="1"/>
      <c r="D467" s="1"/>
      <c r="E467" s="1"/>
      <c r="F467" s="1"/>
      <c r="G467" s="1"/>
      <c r="H467" s="89"/>
      <c r="I467" s="89"/>
      <c r="J467" s="89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 x14ac:dyDescent="0.2">
      <c r="A468" s="1"/>
      <c r="B468" s="1"/>
      <c r="C468" s="1"/>
      <c r="D468" s="1"/>
      <c r="E468" s="1"/>
      <c r="F468" s="1"/>
      <c r="G468" s="1"/>
      <c r="H468" s="89"/>
      <c r="I468" s="89"/>
      <c r="J468" s="89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 x14ac:dyDescent="0.2">
      <c r="A469" s="1"/>
      <c r="B469" s="1"/>
      <c r="C469" s="1"/>
      <c r="D469" s="1"/>
      <c r="E469" s="1"/>
      <c r="F469" s="1"/>
      <c r="G469" s="1"/>
      <c r="H469" s="89"/>
      <c r="I469" s="89"/>
      <c r="J469" s="89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 x14ac:dyDescent="0.2">
      <c r="A470" s="1"/>
      <c r="B470" s="1"/>
      <c r="C470" s="1"/>
      <c r="D470" s="1"/>
      <c r="E470" s="1"/>
      <c r="F470" s="1"/>
      <c r="G470" s="1"/>
      <c r="H470" s="89"/>
      <c r="I470" s="89"/>
      <c r="J470" s="89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 x14ac:dyDescent="0.2">
      <c r="A471" s="1"/>
      <c r="B471" s="1"/>
      <c r="C471" s="1"/>
      <c r="D471" s="1"/>
      <c r="E471" s="1"/>
      <c r="F471" s="1"/>
      <c r="G471" s="1"/>
      <c r="H471" s="89"/>
      <c r="I471" s="89"/>
      <c r="J471" s="89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 x14ac:dyDescent="0.2">
      <c r="A472" s="1"/>
      <c r="B472" s="1"/>
      <c r="C472" s="1"/>
      <c r="D472" s="1"/>
      <c r="E472" s="1"/>
      <c r="F472" s="1"/>
      <c r="G472" s="1"/>
      <c r="H472" s="89"/>
      <c r="I472" s="89"/>
      <c r="J472" s="89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 x14ac:dyDescent="0.2">
      <c r="A473" s="1"/>
      <c r="B473" s="1"/>
      <c r="C473" s="1"/>
      <c r="D473" s="1"/>
      <c r="E473" s="1"/>
      <c r="F473" s="1"/>
      <c r="G473" s="1"/>
      <c r="H473" s="89"/>
      <c r="I473" s="89"/>
      <c r="J473" s="89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 x14ac:dyDescent="0.2">
      <c r="A474" s="1"/>
      <c r="B474" s="1"/>
      <c r="C474" s="1"/>
      <c r="D474" s="1"/>
      <c r="E474" s="1"/>
      <c r="F474" s="1"/>
      <c r="G474" s="1"/>
      <c r="H474" s="89"/>
      <c r="I474" s="89"/>
      <c r="J474" s="89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 x14ac:dyDescent="0.2">
      <c r="A475" s="1"/>
      <c r="B475" s="1"/>
      <c r="C475" s="1"/>
      <c r="D475" s="1"/>
      <c r="E475" s="1"/>
      <c r="F475" s="1"/>
      <c r="G475" s="1"/>
      <c r="H475" s="89"/>
      <c r="I475" s="89"/>
      <c r="J475" s="89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 x14ac:dyDescent="0.2">
      <c r="A476" s="1"/>
      <c r="B476" s="1"/>
      <c r="C476" s="1"/>
      <c r="D476" s="1"/>
      <c r="E476" s="1"/>
      <c r="F476" s="1"/>
      <c r="G476" s="1"/>
      <c r="H476" s="89"/>
      <c r="I476" s="89"/>
      <c r="J476" s="89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 x14ac:dyDescent="0.2">
      <c r="A477" s="1"/>
      <c r="B477" s="1"/>
      <c r="C477" s="1"/>
      <c r="D477" s="1"/>
      <c r="E477" s="1"/>
      <c r="F477" s="1"/>
      <c r="G477" s="1"/>
      <c r="H477" s="89"/>
      <c r="I477" s="89"/>
      <c r="J477" s="89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 x14ac:dyDescent="0.2">
      <c r="A478" s="1"/>
      <c r="B478" s="1"/>
      <c r="C478" s="1"/>
      <c r="D478" s="1"/>
      <c r="E478" s="1"/>
      <c r="F478" s="1"/>
      <c r="G478" s="1"/>
      <c r="H478" s="89"/>
      <c r="I478" s="89"/>
      <c r="J478" s="89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 x14ac:dyDescent="0.2">
      <c r="A479" s="1"/>
      <c r="B479" s="1"/>
      <c r="C479" s="1"/>
      <c r="D479" s="1"/>
      <c r="E479" s="1"/>
      <c r="F479" s="1"/>
      <c r="G479" s="1"/>
      <c r="H479" s="89"/>
      <c r="I479" s="89"/>
      <c r="J479" s="89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 x14ac:dyDescent="0.2">
      <c r="A480" s="1"/>
      <c r="B480" s="1"/>
      <c r="C480" s="1"/>
      <c r="D480" s="1"/>
      <c r="E480" s="1"/>
      <c r="F480" s="1"/>
      <c r="G480" s="1"/>
      <c r="H480" s="89"/>
      <c r="I480" s="89"/>
      <c r="J480" s="89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 x14ac:dyDescent="0.2">
      <c r="A481" s="1"/>
      <c r="B481" s="1"/>
      <c r="C481" s="1"/>
      <c r="D481" s="1"/>
      <c r="E481" s="1"/>
      <c r="F481" s="1"/>
      <c r="G481" s="1"/>
      <c r="H481" s="89"/>
      <c r="I481" s="89"/>
      <c r="J481" s="89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 x14ac:dyDescent="0.2">
      <c r="A482" s="1"/>
      <c r="B482" s="1"/>
      <c r="C482" s="1"/>
      <c r="D482" s="1"/>
      <c r="E482" s="1"/>
      <c r="F482" s="1"/>
      <c r="G482" s="1"/>
      <c r="H482" s="89"/>
      <c r="I482" s="89"/>
      <c r="J482" s="89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 x14ac:dyDescent="0.2">
      <c r="A483" s="1"/>
      <c r="B483" s="1"/>
      <c r="C483" s="1"/>
      <c r="D483" s="1"/>
      <c r="E483" s="1"/>
      <c r="F483" s="1"/>
      <c r="G483" s="1"/>
      <c r="H483" s="89"/>
      <c r="I483" s="89"/>
      <c r="J483" s="89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 x14ac:dyDescent="0.2">
      <c r="A484" s="1"/>
      <c r="B484" s="1"/>
      <c r="C484" s="1"/>
      <c r="D484" s="1"/>
      <c r="E484" s="1"/>
      <c r="F484" s="1"/>
      <c r="G484" s="1"/>
      <c r="H484" s="89"/>
      <c r="I484" s="89"/>
      <c r="J484" s="89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 x14ac:dyDescent="0.2">
      <c r="A485" s="1"/>
      <c r="B485" s="1"/>
      <c r="C485" s="1"/>
      <c r="D485" s="1"/>
      <c r="E485" s="1"/>
      <c r="F485" s="1"/>
      <c r="G485" s="1"/>
      <c r="H485" s="89"/>
      <c r="I485" s="89"/>
      <c r="J485" s="89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 x14ac:dyDescent="0.2">
      <c r="A486" s="1"/>
      <c r="B486" s="1"/>
      <c r="C486" s="1"/>
      <c r="D486" s="1"/>
      <c r="E486" s="1"/>
      <c r="F486" s="1"/>
      <c r="G486" s="1"/>
      <c r="H486" s="89"/>
      <c r="I486" s="89"/>
      <c r="J486" s="89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 x14ac:dyDescent="0.2">
      <c r="A487" s="1"/>
      <c r="B487" s="1"/>
      <c r="C487" s="1"/>
      <c r="D487" s="1"/>
      <c r="E487" s="1"/>
      <c r="F487" s="1"/>
      <c r="G487" s="1"/>
      <c r="H487" s="89"/>
      <c r="I487" s="89"/>
      <c r="J487" s="89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 x14ac:dyDescent="0.2">
      <c r="A488" s="1"/>
      <c r="B488" s="1"/>
      <c r="C488" s="1"/>
      <c r="D488" s="1"/>
      <c r="E488" s="1"/>
      <c r="F488" s="1"/>
      <c r="G488" s="1"/>
      <c r="H488" s="89"/>
      <c r="I488" s="89"/>
      <c r="J488" s="89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 x14ac:dyDescent="0.2">
      <c r="A489" s="1"/>
      <c r="B489" s="1"/>
      <c r="C489" s="1"/>
      <c r="D489" s="1"/>
      <c r="E489" s="1"/>
      <c r="F489" s="1"/>
      <c r="G489" s="1"/>
      <c r="H489" s="89"/>
      <c r="I489" s="89"/>
      <c r="J489" s="89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 x14ac:dyDescent="0.2">
      <c r="A490" s="1"/>
      <c r="B490" s="1"/>
      <c r="C490" s="1"/>
      <c r="D490" s="1"/>
      <c r="E490" s="1"/>
      <c r="F490" s="1"/>
      <c r="G490" s="1"/>
      <c r="H490" s="89"/>
      <c r="I490" s="89"/>
      <c r="J490" s="89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 x14ac:dyDescent="0.2">
      <c r="A491" s="1"/>
      <c r="B491" s="1"/>
      <c r="C491" s="1"/>
      <c r="D491" s="1"/>
      <c r="E491" s="1"/>
      <c r="F491" s="1"/>
      <c r="G491" s="1"/>
      <c r="H491" s="89"/>
      <c r="I491" s="89"/>
      <c r="J491" s="89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 x14ac:dyDescent="0.2">
      <c r="A492" s="1"/>
      <c r="B492" s="1"/>
      <c r="C492" s="1"/>
      <c r="D492" s="1"/>
      <c r="E492" s="1"/>
      <c r="F492" s="1"/>
      <c r="G492" s="1"/>
      <c r="H492" s="89"/>
      <c r="I492" s="89"/>
      <c r="J492" s="89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 x14ac:dyDescent="0.2">
      <c r="A493" s="1"/>
      <c r="B493" s="1"/>
      <c r="C493" s="1"/>
      <c r="D493" s="1"/>
      <c r="E493" s="1"/>
      <c r="F493" s="1"/>
      <c r="G493" s="1"/>
      <c r="H493" s="89"/>
      <c r="I493" s="89"/>
      <c r="J493" s="89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 x14ac:dyDescent="0.2">
      <c r="A494" s="1"/>
      <c r="B494" s="1"/>
      <c r="C494" s="1"/>
      <c r="D494" s="1"/>
      <c r="E494" s="1"/>
      <c r="F494" s="1"/>
      <c r="G494" s="1"/>
      <c r="H494" s="89"/>
      <c r="I494" s="89"/>
      <c r="J494" s="89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 x14ac:dyDescent="0.2">
      <c r="A495" s="1"/>
      <c r="B495" s="1"/>
      <c r="C495" s="1"/>
      <c r="D495" s="1"/>
      <c r="E495" s="1"/>
      <c r="F495" s="1"/>
      <c r="G495" s="1"/>
      <c r="H495" s="89"/>
      <c r="I495" s="89"/>
      <c r="J495" s="89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 x14ac:dyDescent="0.2">
      <c r="A496" s="1"/>
      <c r="B496" s="1"/>
      <c r="C496" s="1"/>
      <c r="D496" s="1"/>
      <c r="E496" s="1"/>
      <c r="F496" s="1"/>
      <c r="G496" s="1"/>
      <c r="H496" s="89"/>
      <c r="I496" s="89"/>
      <c r="J496" s="89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 x14ac:dyDescent="0.2">
      <c r="A497" s="1"/>
      <c r="B497" s="1"/>
      <c r="C497" s="1"/>
      <c r="D497" s="1"/>
      <c r="E497" s="1"/>
      <c r="F497" s="1"/>
      <c r="G497" s="1"/>
      <c r="H497" s="89"/>
      <c r="I497" s="89"/>
      <c r="J497" s="89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 x14ac:dyDescent="0.2">
      <c r="A498" s="1"/>
      <c r="B498" s="1"/>
      <c r="C498" s="1"/>
      <c r="D498" s="1"/>
      <c r="E498" s="1"/>
      <c r="F498" s="1"/>
      <c r="G498" s="1"/>
      <c r="H498" s="89"/>
      <c r="I498" s="89"/>
      <c r="J498" s="89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 x14ac:dyDescent="0.2">
      <c r="A499" s="1"/>
      <c r="B499" s="1"/>
      <c r="C499" s="1"/>
      <c r="D499" s="1"/>
      <c r="E499" s="1"/>
      <c r="F499" s="1"/>
      <c r="G499" s="1"/>
      <c r="H499" s="89"/>
      <c r="I499" s="89"/>
      <c r="J499" s="89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 x14ac:dyDescent="0.2">
      <c r="A500" s="1"/>
      <c r="B500" s="1"/>
      <c r="C500" s="1"/>
      <c r="D500" s="1"/>
      <c r="E500" s="1"/>
      <c r="F500" s="1"/>
      <c r="G500" s="1"/>
      <c r="H500" s="89"/>
      <c r="I500" s="89"/>
      <c r="J500" s="89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 x14ac:dyDescent="0.2">
      <c r="A501" s="1"/>
      <c r="B501" s="1"/>
      <c r="C501" s="1"/>
      <c r="D501" s="1"/>
      <c r="E501" s="1"/>
      <c r="F501" s="1"/>
      <c r="G501" s="1"/>
      <c r="H501" s="89"/>
      <c r="I501" s="89"/>
      <c r="J501" s="89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 x14ac:dyDescent="0.2">
      <c r="A502" s="1"/>
      <c r="B502" s="1"/>
      <c r="C502" s="1"/>
      <c r="D502" s="1"/>
      <c r="E502" s="1"/>
      <c r="F502" s="1"/>
      <c r="G502" s="1"/>
      <c r="H502" s="89"/>
      <c r="I502" s="89"/>
      <c r="J502" s="89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 x14ac:dyDescent="0.2">
      <c r="A503" s="1"/>
      <c r="B503" s="1"/>
      <c r="C503" s="1"/>
      <c r="D503" s="1"/>
      <c r="E503" s="1"/>
      <c r="F503" s="1"/>
      <c r="G503" s="1"/>
      <c r="H503" s="89"/>
      <c r="I503" s="89"/>
      <c r="J503" s="89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 x14ac:dyDescent="0.2">
      <c r="A504" s="1"/>
      <c r="B504" s="1"/>
      <c r="C504" s="1"/>
      <c r="D504" s="1"/>
      <c r="E504" s="1"/>
      <c r="F504" s="1"/>
      <c r="G504" s="1"/>
      <c r="H504" s="89"/>
      <c r="I504" s="89"/>
      <c r="J504" s="89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 x14ac:dyDescent="0.2">
      <c r="A505" s="1"/>
      <c r="B505" s="1"/>
      <c r="C505" s="1"/>
      <c r="D505" s="1"/>
      <c r="E505" s="1"/>
      <c r="F505" s="1"/>
      <c r="G505" s="1"/>
      <c r="H505" s="89"/>
      <c r="I505" s="89"/>
      <c r="J505" s="89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 x14ac:dyDescent="0.2">
      <c r="A506" s="1"/>
      <c r="B506" s="1"/>
      <c r="C506" s="1"/>
      <c r="D506" s="1"/>
      <c r="E506" s="1"/>
      <c r="F506" s="1"/>
      <c r="G506" s="1"/>
      <c r="H506" s="89"/>
      <c r="I506" s="89"/>
      <c r="J506" s="89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 x14ac:dyDescent="0.2">
      <c r="A507" s="1"/>
      <c r="B507" s="1"/>
      <c r="C507" s="1"/>
      <c r="D507" s="1"/>
      <c r="E507" s="1"/>
      <c r="F507" s="1"/>
      <c r="G507" s="1"/>
      <c r="H507" s="89"/>
      <c r="I507" s="89"/>
      <c r="J507" s="89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 x14ac:dyDescent="0.2">
      <c r="A508" s="1"/>
      <c r="B508" s="1"/>
      <c r="C508" s="1"/>
      <c r="D508" s="1"/>
      <c r="E508" s="1"/>
      <c r="F508" s="1"/>
      <c r="G508" s="1"/>
      <c r="H508" s="89"/>
      <c r="I508" s="89"/>
      <c r="J508" s="89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 x14ac:dyDescent="0.2">
      <c r="A509" s="1"/>
      <c r="B509" s="1"/>
      <c r="C509" s="1"/>
      <c r="D509" s="1"/>
      <c r="E509" s="1"/>
      <c r="F509" s="1"/>
      <c r="G509" s="1"/>
      <c r="H509" s="89"/>
      <c r="I509" s="89"/>
      <c r="J509" s="89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 x14ac:dyDescent="0.2">
      <c r="A510" s="1"/>
      <c r="B510" s="1"/>
      <c r="C510" s="1"/>
      <c r="D510" s="1"/>
      <c r="E510" s="1"/>
      <c r="F510" s="1"/>
      <c r="G510" s="1"/>
      <c r="H510" s="89"/>
      <c r="I510" s="89"/>
      <c r="J510" s="89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 x14ac:dyDescent="0.2">
      <c r="A511" s="1"/>
      <c r="B511" s="1"/>
      <c r="C511" s="1"/>
      <c r="D511" s="1"/>
      <c r="E511" s="1"/>
      <c r="F511" s="1"/>
      <c r="G511" s="1"/>
      <c r="H511" s="89"/>
      <c r="I511" s="89"/>
      <c r="J511" s="89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 x14ac:dyDescent="0.2">
      <c r="A512" s="1"/>
      <c r="B512" s="1"/>
      <c r="C512" s="1"/>
      <c r="D512" s="1"/>
      <c r="E512" s="1"/>
      <c r="F512" s="1"/>
      <c r="G512" s="1"/>
      <c r="H512" s="89"/>
      <c r="I512" s="89"/>
      <c r="J512" s="89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 x14ac:dyDescent="0.2">
      <c r="A513" s="1"/>
      <c r="B513" s="1"/>
      <c r="C513" s="1"/>
      <c r="D513" s="1"/>
      <c r="E513" s="1"/>
      <c r="F513" s="1"/>
      <c r="G513" s="1"/>
      <c r="H513" s="89"/>
      <c r="I513" s="89"/>
      <c r="J513" s="89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 x14ac:dyDescent="0.2">
      <c r="A514" s="1"/>
      <c r="B514" s="1"/>
      <c r="C514" s="1"/>
      <c r="D514" s="1"/>
      <c r="E514" s="1"/>
      <c r="F514" s="1"/>
      <c r="G514" s="1"/>
      <c r="H514" s="89"/>
      <c r="I514" s="89"/>
      <c r="J514" s="89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 x14ac:dyDescent="0.2">
      <c r="A515" s="1"/>
      <c r="B515" s="1"/>
      <c r="C515" s="1"/>
      <c r="D515" s="1"/>
      <c r="E515" s="1"/>
      <c r="F515" s="1"/>
      <c r="G515" s="1"/>
      <c r="H515" s="89"/>
      <c r="I515" s="89"/>
      <c r="J515" s="89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 x14ac:dyDescent="0.2">
      <c r="A516" s="1"/>
      <c r="B516" s="1"/>
      <c r="C516" s="1"/>
      <c r="D516" s="1"/>
      <c r="E516" s="1"/>
      <c r="F516" s="1"/>
      <c r="G516" s="1"/>
      <c r="H516" s="89"/>
      <c r="I516" s="89"/>
      <c r="J516" s="89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 x14ac:dyDescent="0.2">
      <c r="A517" s="1"/>
      <c r="B517" s="1"/>
      <c r="C517" s="1"/>
      <c r="D517" s="1"/>
      <c r="E517" s="1"/>
      <c r="F517" s="1"/>
      <c r="G517" s="1"/>
      <c r="H517" s="89"/>
      <c r="I517" s="89"/>
      <c r="J517" s="89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 x14ac:dyDescent="0.2">
      <c r="A518" s="1"/>
      <c r="B518" s="1"/>
      <c r="C518" s="1"/>
      <c r="D518" s="1"/>
      <c r="E518" s="1"/>
      <c r="F518" s="1"/>
      <c r="G518" s="1"/>
      <c r="H518" s="89"/>
      <c r="I518" s="89"/>
      <c r="J518" s="89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 x14ac:dyDescent="0.2">
      <c r="A519" s="1"/>
      <c r="B519" s="1"/>
      <c r="C519" s="1"/>
      <c r="D519" s="1"/>
      <c r="E519" s="1"/>
      <c r="F519" s="1"/>
      <c r="G519" s="1"/>
      <c r="H519" s="89"/>
      <c r="I519" s="89"/>
      <c r="J519" s="89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 x14ac:dyDescent="0.2">
      <c r="A520" s="1"/>
      <c r="B520" s="1"/>
      <c r="C520" s="1"/>
      <c r="D520" s="1"/>
      <c r="E520" s="1"/>
      <c r="F520" s="1"/>
      <c r="G520" s="1"/>
      <c r="H520" s="89"/>
      <c r="I520" s="89"/>
      <c r="J520" s="89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 x14ac:dyDescent="0.2">
      <c r="A521" s="1"/>
      <c r="B521" s="1"/>
      <c r="C521" s="1"/>
      <c r="D521" s="1"/>
      <c r="E521" s="1"/>
      <c r="F521" s="1"/>
      <c r="G521" s="1"/>
      <c r="H521" s="89"/>
      <c r="I521" s="89"/>
      <c r="J521" s="89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 x14ac:dyDescent="0.2">
      <c r="A522" s="1"/>
      <c r="B522" s="1"/>
      <c r="C522" s="1"/>
      <c r="D522" s="1"/>
      <c r="E522" s="1"/>
      <c r="F522" s="1"/>
      <c r="G522" s="1"/>
      <c r="H522" s="89"/>
      <c r="I522" s="89"/>
      <c r="J522" s="89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 x14ac:dyDescent="0.2">
      <c r="A523" s="1"/>
      <c r="B523" s="1"/>
      <c r="C523" s="1"/>
      <c r="D523" s="1"/>
      <c r="E523" s="1"/>
      <c r="F523" s="1"/>
      <c r="G523" s="1"/>
      <c r="H523" s="89"/>
      <c r="I523" s="89"/>
      <c r="J523" s="89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 x14ac:dyDescent="0.2">
      <c r="A524" s="1"/>
      <c r="B524" s="1"/>
      <c r="C524" s="1"/>
      <c r="D524" s="1"/>
      <c r="E524" s="1"/>
      <c r="F524" s="1"/>
      <c r="G524" s="1"/>
      <c r="H524" s="89"/>
      <c r="I524" s="89"/>
      <c r="J524" s="89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 x14ac:dyDescent="0.2">
      <c r="A525" s="1"/>
      <c r="B525" s="1"/>
      <c r="C525" s="1"/>
      <c r="D525" s="1"/>
      <c r="E525" s="1"/>
      <c r="F525" s="1"/>
      <c r="G525" s="1"/>
      <c r="H525" s="89"/>
      <c r="I525" s="89"/>
      <c r="J525" s="89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 x14ac:dyDescent="0.2">
      <c r="A526" s="1"/>
      <c r="B526" s="1"/>
      <c r="C526" s="1"/>
      <c r="D526" s="1"/>
      <c r="E526" s="1"/>
      <c r="F526" s="1"/>
      <c r="G526" s="1"/>
      <c r="H526" s="89"/>
      <c r="I526" s="89"/>
      <c r="J526" s="89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 x14ac:dyDescent="0.2">
      <c r="A527" s="1"/>
      <c r="B527" s="1"/>
      <c r="C527" s="1"/>
      <c r="D527" s="1"/>
      <c r="E527" s="1"/>
      <c r="F527" s="1"/>
      <c r="G527" s="1"/>
      <c r="H527" s="89"/>
      <c r="I527" s="89"/>
      <c r="J527" s="89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 x14ac:dyDescent="0.2">
      <c r="A528" s="1"/>
      <c r="B528" s="1"/>
      <c r="C528" s="1"/>
      <c r="D528" s="1"/>
      <c r="E528" s="1"/>
      <c r="F528" s="1"/>
      <c r="G528" s="1"/>
      <c r="H528" s="89"/>
      <c r="I528" s="89"/>
      <c r="J528" s="89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 x14ac:dyDescent="0.2">
      <c r="A529" s="1"/>
      <c r="B529" s="1"/>
      <c r="C529" s="1"/>
      <c r="D529" s="1"/>
      <c r="E529" s="1"/>
      <c r="F529" s="1"/>
      <c r="G529" s="1"/>
      <c r="H529" s="89"/>
      <c r="I529" s="89"/>
      <c r="J529" s="89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 x14ac:dyDescent="0.2">
      <c r="A530" s="1"/>
      <c r="B530" s="1"/>
      <c r="C530" s="1"/>
      <c r="D530" s="1"/>
      <c r="E530" s="1"/>
      <c r="F530" s="1"/>
      <c r="G530" s="1"/>
      <c r="H530" s="89"/>
      <c r="I530" s="89"/>
      <c r="J530" s="89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 x14ac:dyDescent="0.2">
      <c r="A531" s="1"/>
      <c r="B531" s="1"/>
      <c r="C531" s="1"/>
      <c r="D531" s="1"/>
      <c r="E531" s="1"/>
      <c r="F531" s="1"/>
      <c r="G531" s="1"/>
      <c r="H531" s="89"/>
      <c r="I531" s="89"/>
      <c r="J531" s="89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 x14ac:dyDescent="0.2">
      <c r="A532" s="1"/>
      <c r="B532" s="1"/>
      <c r="C532" s="1"/>
      <c r="D532" s="1"/>
      <c r="E532" s="1"/>
      <c r="F532" s="1"/>
      <c r="G532" s="1"/>
      <c r="H532" s="89"/>
      <c r="I532" s="89"/>
      <c r="J532" s="89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 x14ac:dyDescent="0.2">
      <c r="A533" s="1"/>
      <c r="B533" s="1"/>
      <c r="C533" s="1"/>
      <c r="D533" s="1"/>
      <c r="E533" s="1"/>
      <c r="F533" s="1"/>
      <c r="G533" s="1"/>
      <c r="H533" s="89"/>
      <c r="I533" s="89"/>
      <c r="J533" s="89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 x14ac:dyDescent="0.2">
      <c r="A534" s="1"/>
      <c r="B534" s="1"/>
      <c r="C534" s="1"/>
      <c r="D534" s="1"/>
      <c r="E534" s="1"/>
      <c r="F534" s="1"/>
      <c r="G534" s="1"/>
      <c r="H534" s="89"/>
      <c r="I534" s="89"/>
      <c r="J534" s="89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 x14ac:dyDescent="0.2">
      <c r="A535" s="1"/>
      <c r="B535" s="1"/>
      <c r="C535" s="1"/>
      <c r="D535" s="1"/>
      <c r="E535" s="1"/>
      <c r="F535" s="1"/>
      <c r="G535" s="1"/>
      <c r="H535" s="89"/>
      <c r="I535" s="89"/>
      <c r="J535" s="89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 x14ac:dyDescent="0.2">
      <c r="A536" s="1"/>
      <c r="B536" s="1"/>
      <c r="C536" s="1"/>
      <c r="D536" s="1"/>
      <c r="E536" s="1"/>
      <c r="F536" s="1"/>
      <c r="G536" s="1"/>
      <c r="H536" s="89"/>
      <c r="I536" s="89"/>
      <c r="J536" s="89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 x14ac:dyDescent="0.2">
      <c r="A537" s="1"/>
      <c r="B537" s="1"/>
      <c r="C537" s="1"/>
      <c r="D537" s="1"/>
      <c r="E537" s="1"/>
      <c r="F537" s="1"/>
      <c r="G537" s="1"/>
      <c r="H537" s="89"/>
      <c r="I537" s="89"/>
      <c r="J537" s="89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 x14ac:dyDescent="0.2">
      <c r="A538" s="1"/>
      <c r="B538" s="1"/>
      <c r="C538" s="1"/>
      <c r="D538" s="1"/>
      <c r="E538" s="1"/>
      <c r="F538" s="1"/>
      <c r="G538" s="1"/>
      <c r="H538" s="89"/>
      <c r="I538" s="89"/>
      <c r="J538" s="89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 x14ac:dyDescent="0.2">
      <c r="A539" s="1"/>
      <c r="B539" s="1"/>
      <c r="C539" s="1"/>
      <c r="D539" s="1"/>
      <c r="E539" s="1"/>
      <c r="F539" s="1"/>
      <c r="G539" s="1"/>
      <c r="H539" s="89"/>
      <c r="I539" s="89"/>
      <c r="J539" s="89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 x14ac:dyDescent="0.2">
      <c r="A540" s="1"/>
      <c r="B540" s="1"/>
      <c r="C540" s="1"/>
      <c r="D540" s="1"/>
      <c r="E540" s="1"/>
      <c r="F540" s="1"/>
      <c r="G540" s="1"/>
      <c r="H540" s="89"/>
      <c r="I540" s="89"/>
      <c r="J540" s="89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 x14ac:dyDescent="0.2">
      <c r="A541" s="1"/>
      <c r="B541" s="1"/>
      <c r="C541" s="1"/>
      <c r="D541" s="1"/>
      <c r="E541" s="1"/>
      <c r="F541" s="1"/>
      <c r="G541" s="1"/>
      <c r="H541" s="89"/>
      <c r="I541" s="89"/>
      <c r="J541" s="89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 x14ac:dyDescent="0.2">
      <c r="A542" s="1"/>
      <c r="B542" s="1"/>
      <c r="C542" s="1"/>
      <c r="D542" s="1"/>
      <c r="E542" s="1"/>
      <c r="F542" s="1"/>
      <c r="G542" s="1"/>
      <c r="H542" s="89"/>
      <c r="I542" s="89"/>
      <c r="J542" s="89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 x14ac:dyDescent="0.2">
      <c r="A543" s="1"/>
      <c r="B543" s="1"/>
      <c r="C543" s="1"/>
      <c r="D543" s="1"/>
      <c r="E543" s="1"/>
      <c r="F543" s="1"/>
      <c r="G543" s="1"/>
      <c r="H543" s="89"/>
      <c r="I543" s="89"/>
      <c r="J543" s="89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 x14ac:dyDescent="0.2">
      <c r="A544" s="1"/>
      <c r="B544" s="1"/>
      <c r="C544" s="1"/>
      <c r="D544" s="1"/>
      <c r="E544" s="1"/>
      <c r="F544" s="1"/>
      <c r="G544" s="1"/>
      <c r="H544" s="89"/>
      <c r="I544" s="89"/>
      <c r="J544" s="89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 x14ac:dyDescent="0.2">
      <c r="A545" s="1"/>
      <c r="B545" s="1"/>
      <c r="C545" s="1"/>
      <c r="D545" s="1"/>
      <c r="E545" s="1"/>
      <c r="F545" s="1"/>
      <c r="G545" s="1"/>
      <c r="H545" s="89"/>
      <c r="I545" s="89"/>
      <c r="J545" s="89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 x14ac:dyDescent="0.2">
      <c r="A546" s="1"/>
      <c r="B546" s="1"/>
      <c r="C546" s="1"/>
      <c r="D546" s="1"/>
      <c r="E546" s="1"/>
      <c r="F546" s="1"/>
      <c r="G546" s="1"/>
      <c r="H546" s="89"/>
      <c r="I546" s="89"/>
      <c r="J546" s="89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 x14ac:dyDescent="0.2">
      <c r="A547" s="1"/>
      <c r="B547" s="1"/>
      <c r="C547" s="1"/>
      <c r="D547" s="1"/>
      <c r="E547" s="1"/>
      <c r="F547" s="1"/>
      <c r="G547" s="1"/>
      <c r="H547" s="89"/>
      <c r="I547" s="89"/>
      <c r="J547" s="89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 x14ac:dyDescent="0.2">
      <c r="A548" s="1"/>
      <c r="B548" s="1"/>
      <c r="C548" s="1"/>
      <c r="D548" s="1"/>
      <c r="E548" s="1"/>
      <c r="F548" s="1"/>
      <c r="G548" s="1"/>
      <c r="H548" s="89"/>
      <c r="I548" s="89"/>
      <c r="J548" s="89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 x14ac:dyDescent="0.2">
      <c r="A549" s="1"/>
      <c r="B549" s="1"/>
      <c r="C549" s="1"/>
      <c r="D549" s="1"/>
      <c r="E549" s="1"/>
      <c r="F549" s="1"/>
      <c r="G549" s="1"/>
      <c r="H549" s="89"/>
      <c r="I549" s="89"/>
      <c r="J549" s="89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 x14ac:dyDescent="0.2">
      <c r="A550" s="1"/>
      <c r="B550" s="1"/>
      <c r="C550" s="1"/>
      <c r="D550" s="1"/>
      <c r="E550" s="1"/>
      <c r="F550" s="1"/>
      <c r="G550" s="1"/>
      <c r="H550" s="89"/>
      <c r="I550" s="89"/>
      <c r="J550" s="89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 x14ac:dyDescent="0.2">
      <c r="A551" s="1"/>
      <c r="B551" s="1"/>
      <c r="C551" s="1"/>
      <c r="D551" s="1"/>
      <c r="E551" s="1"/>
      <c r="F551" s="1"/>
      <c r="G551" s="1"/>
      <c r="H551" s="89"/>
      <c r="I551" s="89"/>
      <c r="J551" s="89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 x14ac:dyDescent="0.2">
      <c r="A552" s="1"/>
      <c r="B552" s="1"/>
      <c r="C552" s="1"/>
      <c r="D552" s="1"/>
      <c r="E552" s="1"/>
      <c r="F552" s="1"/>
      <c r="G552" s="1"/>
      <c r="H552" s="89"/>
      <c r="I552" s="89"/>
      <c r="J552" s="89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 x14ac:dyDescent="0.2">
      <c r="A553" s="1"/>
      <c r="B553" s="1"/>
      <c r="C553" s="1"/>
      <c r="D553" s="1"/>
      <c r="E553" s="1"/>
      <c r="F553" s="1"/>
      <c r="G553" s="1"/>
      <c r="H553" s="89"/>
      <c r="I553" s="89"/>
      <c r="J553" s="89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 x14ac:dyDescent="0.2">
      <c r="A554" s="1"/>
      <c r="B554" s="1"/>
      <c r="C554" s="1"/>
      <c r="D554" s="1"/>
      <c r="E554" s="1"/>
      <c r="F554" s="1"/>
      <c r="G554" s="1"/>
      <c r="H554" s="89"/>
      <c r="I554" s="89"/>
      <c r="J554" s="89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 x14ac:dyDescent="0.2">
      <c r="A555" s="1"/>
      <c r="B555" s="1"/>
      <c r="C555" s="1"/>
      <c r="D555" s="1"/>
      <c r="E555" s="1"/>
      <c r="F555" s="1"/>
      <c r="G555" s="1"/>
      <c r="H555" s="89"/>
      <c r="I555" s="89"/>
      <c r="J555" s="89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 x14ac:dyDescent="0.2">
      <c r="A556" s="1"/>
      <c r="B556" s="1"/>
      <c r="C556" s="1"/>
      <c r="D556" s="1"/>
      <c r="E556" s="1"/>
      <c r="F556" s="1"/>
      <c r="G556" s="1"/>
      <c r="H556" s="89"/>
      <c r="I556" s="89"/>
      <c r="J556" s="89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 x14ac:dyDescent="0.2">
      <c r="A557" s="1"/>
      <c r="B557" s="1"/>
      <c r="C557" s="1"/>
      <c r="D557" s="1"/>
      <c r="E557" s="1"/>
      <c r="F557" s="1"/>
      <c r="G557" s="1"/>
      <c r="H557" s="89"/>
      <c r="I557" s="89"/>
      <c r="J557" s="89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 x14ac:dyDescent="0.2">
      <c r="A558" s="1"/>
      <c r="B558" s="1"/>
      <c r="C558" s="1"/>
      <c r="D558" s="1"/>
      <c r="E558" s="1"/>
      <c r="F558" s="1"/>
      <c r="G558" s="1"/>
      <c r="H558" s="89"/>
      <c r="I558" s="89"/>
      <c r="J558" s="89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 x14ac:dyDescent="0.2">
      <c r="A559" s="1"/>
      <c r="B559" s="1"/>
      <c r="C559" s="1"/>
      <c r="D559" s="1"/>
      <c r="E559" s="1"/>
      <c r="F559" s="1"/>
      <c r="G559" s="1"/>
      <c r="H559" s="89"/>
      <c r="I559" s="89"/>
      <c r="J559" s="89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 x14ac:dyDescent="0.2">
      <c r="A560" s="1"/>
      <c r="B560" s="1"/>
      <c r="C560" s="1"/>
      <c r="D560" s="1"/>
      <c r="E560" s="1"/>
      <c r="F560" s="1"/>
      <c r="G560" s="1"/>
      <c r="H560" s="89"/>
      <c r="I560" s="89"/>
      <c r="J560" s="89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 x14ac:dyDescent="0.2">
      <c r="A561" s="1"/>
      <c r="B561" s="1"/>
      <c r="C561" s="1"/>
      <c r="D561" s="1"/>
      <c r="E561" s="1"/>
      <c r="F561" s="1"/>
      <c r="G561" s="1"/>
      <c r="H561" s="89"/>
      <c r="I561" s="89"/>
      <c r="J561" s="89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 x14ac:dyDescent="0.2">
      <c r="A562" s="1"/>
      <c r="B562" s="1"/>
      <c r="C562" s="1"/>
      <c r="D562" s="1"/>
      <c r="E562" s="1"/>
      <c r="F562" s="1"/>
      <c r="G562" s="1"/>
      <c r="H562" s="89"/>
      <c r="I562" s="89"/>
      <c r="J562" s="89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 x14ac:dyDescent="0.2">
      <c r="A563" s="1"/>
      <c r="B563" s="1"/>
      <c r="C563" s="1"/>
      <c r="D563" s="1"/>
      <c r="E563" s="1"/>
      <c r="F563" s="1"/>
      <c r="G563" s="1"/>
      <c r="H563" s="89"/>
      <c r="I563" s="89"/>
      <c r="J563" s="89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 x14ac:dyDescent="0.2">
      <c r="A564" s="1"/>
      <c r="B564" s="1"/>
      <c r="C564" s="1"/>
      <c r="D564" s="1"/>
      <c r="E564" s="1"/>
      <c r="F564" s="1"/>
      <c r="G564" s="1"/>
      <c r="H564" s="89"/>
      <c r="I564" s="89"/>
      <c r="J564" s="89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 x14ac:dyDescent="0.2">
      <c r="A565" s="1"/>
      <c r="B565" s="1"/>
      <c r="C565" s="1"/>
      <c r="D565" s="1"/>
      <c r="E565" s="1"/>
      <c r="F565" s="1"/>
      <c r="G565" s="1"/>
      <c r="H565" s="89"/>
      <c r="I565" s="89"/>
      <c r="J565" s="89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 x14ac:dyDescent="0.2">
      <c r="A566" s="1"/>
      <c r="B566" s="1"/>
      <c r="C566" s="1"/>
      <c r="D566" s="1"/>
      <c r="E566" s="1"/>
      <c r="F566" s="1"/>
      <c r="G566" s="1"/>
      <c r="H566" s="89"/>
      <c r="I566" s="89"/>
      <c r="J566" s="89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 x14ac:dyDescent="0.2">
      <c r="A567" s="1"/>
      <c r="B567" s="1"/>
      <c r="C567" s="1"/>
      <c r="D567" s="1"/>
      <c r="E567" s="1"/>
      <c r="F567" s="1"/>
      <c r="G567" s="1"/>
      <c r="H567" s="89"/>
      <c r="I567" s="89"/>
      <c r="J567" s="89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 x14ac:dyDescent="0.2">
      <c r="A568" s="1"/>
      <c r="B568" s="1"/>
      <c r="C568" s="1"/>
      <c r="D568" s="1"/>
      <c r="E568" s="1"/>
      <c r="F568" s="1"/>
      <c r="G568" s="1"/>
      <c r="H568" s="89"/>
      <c r="I568" s="89"/>
      <c r="J568" s="89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 x14ac:dyDescent="0.2">
      <c r="A569" s="1"/>
      <c r="B569" s="1"/>
      <c r="C569" s="1"/>
      <c r="D569" s="1"/>
      <c r="E569" s="1"/>
      <c r="F569" s="1"/>
      <c r="G569" s="1"/>
      <c r="H569" s="89"/>
      <c r="I569" s="89"/>
      <c r="J569" s="89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 x14ac:dyDescent="0.2">
      <c r="A570" s="1"/>
      <c r="B570" s="1"/>
      <c r="C570" s="1"/>
      <c r="D570" s="1"/>
      <c r="E570" s="1"/>
      <c r="F570" s="1"/>
      <c r="G570" s="1"/>
      <c r="H570" s="89"/>
      <c r="I570" s="89"/>
      <c r="J570" s="89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 x14ac:dyDescent="0.2">
      <c r="A571" s="1"/>
      <c r="B571" s="1"/>
      <c r="C571" s="1"/>
      <c r="D571" s="1"/>
      <c r="E571" s="1"/>
      <c r="F571" s="1"/>
      <c r="G571" s="1"/>
      <c r="H571" s="89"/>
      <c r="I571" s="89"/>
      <c r="J571" s="89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 x14ac:dyDescent="0.2">
      <c r="A572" s="1"/>
      <c r="B572" s="1"/>
      <c r="C572" s="1"/>
      <c r="D572" s="1"/>
      <c r="E572" s="1"/>
      <c r="F572" s="1"/>
      <c r="G572" s="1"/>
      <c r="H572" s="89"/>
      <c r="I572" s="89"/>
      <c r="J572" s="89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 x14ac:dyDescent="0.2">
      <c r="A573" s="1"/>
      <c r="B573" s="1"/>
      <c r="C573" s="1"/>
      <c r="D573" s="1"/>
      <c r="E573" s="1"/>
      <c r="F573" s="1"/>
      <c r="G573" s="1"/>
      <c r="H573" s="89"/>
      <c r="I573" s="89"/>
      <c r="J573" s="89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 x14ac:dyDescent="0.2">
      <c r="A574" s="1"/>
      <c r="B574" s="1"/>
      <c r="C574" s="1"/>
      <c r="D574" s="1"/>
      <c r="E574" s="1"/>
      <c r="F574" s="1"/>
      <c r="G574" s="1"/>
      <c r="H574" s="89"/>
      <c r="I574" s="89"/>
      <c r="J574" s="89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 x14ac:dyDescent="0.2">
      <c r="A575" s="1"/>
      <c r="B575" s="1"/>
      <c r="C575" s="1"/>
      <c r="D575" s="1"/>
      <c r="E575" s="1"/>
      <c r="F575" s="1"/>
      <c r="G575" s="1"/>
      <c r="H575" s="89"/>
      <c r="I575" s="89"/>
      <c r="J575" s="89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 x14ac:dyDescent="0.2">
      <c r="A576" s="1"/>
      <c r="B576" s="1"/>
      <c r="C576" s="1"/>
      <c r="D576" s="1"/>
      <c r="E576" s="1"/>
      <c r="F576" s="1"/>
      <c r="G576" s="1"/>
      <c r="H576" s="89"/>
      <c r="I576" s="89"/>
      <c r="J576" s="89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 x14ac:dyDescent="0.2">
      <c r="A577" s="1"/>
      <c r="B577" s="1"/>
      <c r="C577" s="1"/>
      <c r="D577" s="1"/>
      <c r="E577" s="1"/>
      <c r="F577" s="1"/>
      <c r="G577" s="1"/>
      <c r="H577" s="89"/>
      <c r="I577" s="89"/>
      <c r="J577" s="89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 x14ac:dyDescent="0.2">
      <c r="A578" s="1"/>
      <c r="B578" s="1"/>
      <c r="C578" s="1"/>
      <c r="D578" s="1"/>
      <c r="E578" s="1"/>
      <c r="F578" s="1"/>
      <c r="G578" s="1"/>
      <c r="H578" s="89"/>
      <c r="I578" s="89"/>
      <c r="J578" s="89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 x14ac:dyDescent="0.2">
      <c r="A579" s="1"/>
      <c r="B579" s="1"/>
      <c r="C579" s="1"/>
      <c r="D579" s="1"/>
      <c r="E579" s="1"/>
      <c r="F579" s="1"/>
      <c r="G579" s="1"/>
      <c r="H579" s="89"/>
      <c r="I579" s="89"/>
      <c r="J579" s="89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 x14ac:dyDescent="0.2">
      <c r="A580" s="1"/>
      <c r="B580" s="1"/>
      <c r="C580" s="1"/>
      <c r="D580" s="1"/>
      <c r="E580" s="1"/>
      <c r="F580" s="1"/>
      <c r="G580" s="1"/>
      <c r="H580" s="89"/>
      <c r="I580" s="89"/>
      <c r="J580" s="89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 x14ac:dyDescent="0.2">
      <c r="A581" s="1"/>
      <c r="B581" s="1"/>
      <c r="C581" s="1"/>
      <c r="D581" s="1"/>
      <c r="E581" s="1"/>
      <c r="F581" s="1"/>
      <c r="G581" s="1"/>
      <c r="H581" s="89"/>
      <c r="I581" s="89"/>
      <c r="J581" s="89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 x14ac:dyDescent="0.2">
      <c r="A582" s="1"/>
      <c r="B582" s="1"/>
      <c r="C582" s="1"/>
      <c r="D582" s="1"/>
      <c r="E582" s="1"/>
      <c r="F582" s="1"/>
      <c r="G582" s="1"/>
      <c r="H582" s="89"/>
      <c r="I582" s="89"/>
      <c r="J582" s="89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 x14ac:dyDescent="0.2">
      <c r="A583" s="1"/>
      <c r="B583" s="1"/>
      <c r="C583" s="1"/>
      <c r="D583" s="1"/>
      <c r="E583" s="1"/>
      <c r="F583" s="1"/>
      <c r="G583" s="1"/>
      <c r="H583" s="89"/>
      <c r="I583" s="89"/>
      <c r="J583" s="89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 x14ac:dyDescent="0.2">
      <c r="A584" s="1"/>
      <c r="B584" s="1"/>
      <c r="C584" s="1"/>
      <c r="D584" s="1"/>
      <c r="E584" s="1"/>
      <c r="F584" s="1"/>
      <c r="G584" s="1"/>
      <c r="H584" s="89"/>
      <c r="I584" s="89"/>
      <c r="J584" s="89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 x14ac:dyDescent="0.2">
      <c r="A585" s="1"/>
      <c r="B585" s="1"/>
      <c r="C585" s="1"/>
      <c r="D585" s="1"/>
      <c r="E585" s="1"/>
      <c r="F585" s="1"/>
      <c r="G585" s="1"/>
      <c r="H585" s="89"/>
      <c r="I585" s="89"/>
      <c r="J585" s="89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 x14ac:dyDescent="0.2">
      <c r="A586" s="1"/>
      <c r="B586" s="1"/>
      <c r="C586" s="1"/>
      <c r="D586" s="1"/>
      <c r="E586" s="1"/>
      <c r="F586" s="1"/>
      <c r="G586" s="1"/>
      <c r="H586" s="89"/>
      <c r="I586" s="89"/>
      <c r="J586" s="89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 x14ac:dyDescent="0.2">
      <c r="A587" s="1"/>
      <c r="B587" s="1"/>
      <c r="C587" s="1"/>
      <c r="D587" s="1"/>
      <c r="E587" s="1"/>
      <c r="F587" s="1"/>
      <c r="G587" s="1"/>
      <c r="H587" s="89"/>
      <c r="I587" s="89"/>
      <c r="J587" s="89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 x14ac:dyDescent="0.2">
      <c r="A588" s="1"/>
      <c r="B588" s="1"/>
      <c r="C588" s="1"/>
      <c r="D588" s="1"/>
      <c r="E588" s="1"/>
      <c r="F588" s="1"/>
      <c r="G588" s="1"/>
      <c r="H588" s="89"/>
      <c r="I588" s="89"/>
      <c r="J588" s="89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 x14ac:dyDescent="0.2">
      <c r="A589" s="1"/>
      <c r="B589" s="1"/>
      <c r="C589" s="1"/>
      <c r="D589" s="1"/>
      <c r="E589" s="1"/>
      <c r="F589" s="1"/>
      <c r="G589" s="1"/>
      <c r="H589" s="89"/>
      <c r="I589" s="89"/>
      <c r="J589" s="89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 x14ac:dyDescent="0.2">
      <c r="A590" s="1"/>
      <c r="B590" s="1"/>
      <c r="C590" s="1"/>
      <c r="D590" s="1"/>
      <c r="E590" s="1"/>
      <c r="F590" s="1"/>
      <c r="G590" s="1"/>
      <c r="H590" s="89"/>
      <c r="I590" s="89"/>
      <c r="J590" s="89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 x14ac:dyDescent="0.2">
      <c r="A591" s="1"/>
      <c r="B591" s="1"/>
      <c r="C591" s="1"/>
      <c r="D591" s="1"/>
      <c r="E591" s="1"/>
      <c r="F591" s="1"/>
      <c r="G591" s="1"/>
      <c r="H591" s="89"/>
      <c r="I591" s="89"/>
      <c r="J591" s="89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 x14ac:dyDescent="0.2">
      <c r="A592" s="1"/>
      <c r="B592" s="1"/>
      <c r="C592" s="1"/>
      <c r="D592" s="1"/>
      <c r="E592" s="1"/>
      <c r="F592" s="1"/>
      <c r="G592" s="1"/>
      <c r="H592" s="89"/>
      <c r="I592" s="89"/>
      <c r="J592" s="89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 x14ac:dyDescent="0.2">
      <c r="A593" s="1"/>
      <c r="B593" s="1"/>
      <c r="C593" s="1"/>
      <c r="D593" s="1"/>
      <c r="E593" s="1"/>
      <c r="F593" s="1"/>
      <c r="G593" s="1"/>
      <c r="H593" s="89"/>
      <c r="I593" s="89"/>
      <c r="J593" s="89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 x14ac:dyDescent="0.2">
      <c r="A594" s="1"/>
      <c r="B594" s="1"/>
      <c r="C594" s="1"/>
      <c r="D594" s="1"/>
      <c r="E594" s="1"/>
      <c r="F594" s="1"/>
      <c r="G594" s="1"/>
      <c r="H594" s="89"/>
      <c r="I594" s="89"/>
      <c r="J594" s="89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 x14ac:dyDescent="0.2">
      <c r="A595" s="1"/>
      <c r="B595" s="1"/>
      <c r="C595" s="1"/>
      <c r="D595" s="1"/>
      <c r="E595" s="1"/>
      <c r="F595" s="1"/>
      <c r="G595" s="1"/>
      <c r="H595" s="89"/>
      <c r="I595" s="89"/>
      <c r="J595" s="89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 x14ac:dyDescent="0.2">
      <c r="A596" s="1"/>
      <c r="B596" s="1"/>
      <c r="C596" s="1"/>
      <c r="D596" s="1"/>
      <c r="E596" s="1"/>
      <c r="F596" s="1"/>
      <c r="G596" s="1"/>
      <c r="H596" s="89"/>
      <c r="I596" s="89"/>
      <c r="J596" s="89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 x14ac:dyDescent="0.2">
      <c r="A597" s="1"/>
      <c r="B597" s="1"/>
      <c r="C597" s="1"/>
      <c r="D597" s="1"/>
      <c r="E597" s="1"/>
      <c r="F597" s="1"/>
      <c r="G597" s="1"/>
      <c r="H597" s="89"/>
      <c r="I597" s="89"/>
      <c r="J597" s="89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 x14ac:dyDescent="0.2">
      <c r="A598" s="1"/>
      <c r="B598" s="1"/>
      <c r="C598" s="1"/>
      <c r="D598" s="1"/>
      <c r="E598" s="1"/>
      <c r="F598" s="1"/>
      <c r="G598" s="1"/>
      <c r="H598" s="89"/>
      <c r="I598" s="89"/>
      <c r="J598" s="89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 x14ac:dyDescent="0.2">
      <c r="A599" s="1"/>
      <c r="B599" s="1"/>
      <c r="C599" s="1"/>
      <c r="D599" s="1"/>
      <c r="E599" s="1"/>
      <c r="F599" s="1"/>
      <c r="G599" s="1"/>
      <c r="H599" s="89"/>
      <c r="I599" s="89"/>
      <c r="J599" s="89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 x14ac:dyDescent="0.2">
      <c r="A600" s="1"/>
      <c r="B600" s="1"/>
      <c r="C600" s="1"/>
      <c r="D600" s="1"/>
      <c r="E600" s="1"/>
      <c r="F600" s="1"/>
      <c r="G600" s="1"/>
      <c r="H600" s="89"/>
      <c r="I600" s="89"/>
      <c r="J600" s="89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 x14ac:dyDescent="0.2">
      <c r="A601" s="1"/>
      <c r="B601" s="1"/>
      <c r="C601" s="1"/>
      <c r="D601" s="1"/>
      <c r="E601" s="1"/>
      <c r="F601" s="1"/>
      <c r="G601" s="1"/>
      <c r="H601" s="89"/>
      <c r="I601" s="89"/>
      <c r="J601" s="89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 x14ac:dyDescent="0.2">
      <c r="A602" s="1"/>
      <c r="B602" s="1"/>
      <c r="C602" s="1"/>
      <c r="D602" s="1"/>
      <c r="E602" s="1"/>
      <c r="F602" s="1"/>
      <c r="G602" s="1"/>
      <c r="H602" s="89"/>
      <c r="I602" s="89"/>
      <c r="J602" s="89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 x14ac:dyDescent="0.2">
      <c r="A603" s="1"/>
      <c r="B603" s="1"/>
      <c r="C603" s="1"/>
      <c r="D603" s="1"/>
      <c r="E603" s="1"/>
      <c r="F603" s="1"/>
      <c r="G603" s="1"/>
      <c r="H603" s="89"/>
      <c r="I603" s="89"/>
      <c r="J603" s="89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 x14ac:dyDescent="0.2">
      <c r="A604" s="1"/>
      <c r="B604" s="1"/>
      <c r="C604" s="1"/>
      <c r="D604" s="1"/>
      <c r="E604" s="1"/>
      <c r="F604" s="1"/>
      <c r="G604" s="1"/>
      <c r="H604" s="89"/>
      <c r="I604" s="89"/>
      <c r="J604" s="89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 x14ac:dyDescent="0.2">
      <c r="A605" s="1"/>
      <c r="B605" s="1"/>
      <c r="C605" s="1"/>
      <c r="D605" s="1"/>
      <c r="E605" s="1"/>
      <c r="F605" s="1"/>
      <c r="G605" s="1"/>
      <c r="H605" s="89"/>
      <c r="I605" s="89"/>
      <c r="J605" s="89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 x14ac:dyDescent="0.2">
      <c r="A606" s="1"/>
      <c r="B606" s="1"/>
      <c r="C606" s="1"/>
      <c r="D606" s="1"/>
      <c r="E606" s="1"/>
      <c r="F606" s="1"/>
      <c r="G606" s="1"/>
      <c r="H606" s="89"/>
      <c r="I606" s="89"/>
      <c r="J606" s="89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 x14ac:dyDescent="0.2">
      <c r="A607" s="1"/>
      <c r="B607" s="1"/>
      <c r="C607" s="1"/>
      <c r="D607" s="1"/>
      <c r="E607" s="1"/>
      <c r="F607" s="1"/>
      <c r="G607" s="1"/>
      <c r="H607" s="89"/>
      <c r="I607" s="89"/>
      <c r="J607" s="89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 x14ac:dyDescent="0.2">
      <c r="A608" s="1"/>
      <c r="B608" s="1"/>
      <c r="C608" s="1"/>
      <c r="D608" s="1"/>
      <c r="E608" s="1"/>
      <c r="F608" s="1"/>
      <c r="G608" s="1"/>
      <c r="H608" s="89"/>
      <c r="I608" s="89"/>
      <c r="J608" s="89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 x14ac:dyDescent="0.2">
      <c r="A609" s="1"/>
      <c r="B609" s="1"/>
      <c r="C609" s="1"/>
      <c r="D609" s="1"/>
      <c r="E609" s="1"/>
      <c r="F609" s="1"/>
      <c r="G609" s="1"/>
      <c r="H609" s="89"/>
      <c r="I609" s="89"/>
      <c r="J609" s="89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 x14ac:dyDescent="0.2">
      <c r="A610" s="1"/>
      <c r="B610" s="1"/>
      <c r="C610" s="1"/>
      <c r="D610" s="1"/>
      <c r="E610" s="1"/>
      <c r="F610" s="1"/>
      <c r="G610" s="1"/>
      <c r="H610" s="89"/>
      <c r="I610" s="89"/>
      <c r="J610" s="89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 x14ac:dyDescent="0.2">
      <c r="A611" s="1"/>
      <c r="B611" s="1"/>
      <c r="C611" s="1"/>
      <c r="D611" s="1"/>
      <c r="E611" s="1"/>
      <c r="F611" s="1"/>
      <c r="G611" s="1"/>
      <c r="H611" s="89"/>
      <c r="I611" s="89"/>
      <c r="J611" s="89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 x14ac:dyDescent="0.2">
      <c r="A612" s="1"/>
      <c r="B612" s="1"/>
      <c r="C612" s="1"/>
      <c r="D612" s="1"/>
      <c r="E612" s="1"/>
      <c r="F612" s="1"/>
      <c r="G612" s="1"/>
      <c r="H612" s="89"/>
      <c r="I612" s="89"/>
      <c r="J612" s="89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 x14ac:dyDescent="0.2">
      <c r="A613" s="1"/>
      <c r="B613" s="1"/>
      <c r="C613" s="1"/>
      <c r="D613" s="1"/>
      <c r="E613" s="1"/>
      <c r="F613" s="1"/>
      <c r="G613" s="1"/>
      <c r="H613" s="89"/>
      <c r="I613" s="89"/>
      <c r="J613" s="89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 x14ac:dyDescent="0.2">
      <c r="A614" s="1"/>
      <c r="B614" s="1"/>
      <c r="C614" s="1"/>
      <c r="D614" s="1"/>
      <c r="E614" s="1"/>
      <c r="F614" s="1"/>
      <c r="G614" s="1"/>
      <c r="H614" s="89"/>
      <c r="I614" s="89"/>
      <c r="J614" s="89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 x14ac:dyDescent="0.2">
      <c r="A615" s="1"/>
      <c r="B615" s="1"/>
      <c r="C615" s="1"/>
      <c r="D615" s="1"/>
      <c r="E615" s="1"/>
      <c r="F615" s="1"/>
      <c r="G615" s="1"/>
      <c r="H615" s="89"/>
      <c r="I615" s="89"/>
      <c r="J615" s="89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 x14ac:dyDescent="0.2">
      <c r="A616" s="1"/>
      <c r="B616" s="1"/>
      <c r="C616" s="1"/>
      <c r="D616" s="1"/>
      <c r="E616" s="1"/>
      <c r="F616" s="1"/>
      <c r="G616" s="1"/>
      <c r="H616" s="89"/>
      <c r="I616" s="89"/>
      <c r="J616" s="89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 x14ac:dyDescent="0.2">
      <c r="A617" s="1"/>
      <c r="B617" s="1"/>
      <c r="C617" s="1"/>
      <c r="D617" s="1"/>
      <c r="E617" s="1"/>
      <c r="F617" s="1"/>
      <c r="G617" s="1"/>
      <c r="H617" s="89"/>
      <c r="I617" s="89"/>
      <c r="J617" s="89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 x14ac:dyDescent="0.2">
      <c r="A618" s="1"/>
      <c r="B618" s="1"/>
      <c r="C618" s="1"/>
      <c r="D618" s="1"/>
      <c r="E618" s="1"/>
      <c r="F618" s="1"/>
      <c r="G618" s="1"/>
      <c r="H618" s="89"/>
      <c r="I618" s="89"/>
      <c r="J618" s="89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 x14ac:dyDescent="0.2">
      <c r="A619" s="1"/>
      <c r="B619" s="1"/>
      <c r="C619" s="1"/>
      <c r="D619" s="1"/>
      <c r="E619" s="1"/>
      <c r="F619" s="1"/>
      <c r="G619" s="1"/>
      <c r="H619" s="89"/>
      <c r="I619" s="89"/>
      <c r="J619" s="89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 x14ac:dyDescent="0.2">
      <c r="A620" s="1"/>
      <c r="B620" s="1"/>
      <c r="C620" s="1"/>
      <c r="D620" s="1"/>
      <c r="E620" s="1"/>
      <c r="F620" s="1"/>
      <c r="G620" s="1"/>
      <c r="H620" s="89"/>
      <c r="I620" s="89"/>
      <c r="J620" s="89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 x14ac:dyDescent="0.2">
      <c r="A621" s="1"/>
      <c r="B621" s="1"/>
      <c r="C621" s="1"/>
      <c r="D621" s="1"/>
      <c r="E621" s="1"/>
      <c r="F621" s="1"/>
      <c r="G621" s="1"/>
      <c r="H621" s="89"/>
      <c r="I621" s="89"/>
      <c r="J621" s="89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 x14ac:dyDescent="0.2">
      <c r="A622" s="1"/>
      <c r="B622" s="1"/>
      <c r="C622" s="1"/>
      <c r="D622" s="1"/>
      <c r="E622" s="1"/>
      <c r="F622" s="1"/>
      <c r="G622" s="1"/>
      <c r="H622" s="89"/>
      <c r="I622" s="89"/>
      <c r="J622" s="89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 x14ac:dyDescent="0.2">
      <c r="A623" s="1"/>
      <c r="B623" s="1"/>
      <c r="C623" s="1"/>
      <c r="D623" s="1"/>
      <c r="E623" s="1"/>
      <c r="F623" s="1"/>
      <c r="G623" s="1"/>
      <c r="H623" s="89"/>
      <c r="I623" s="89"/>
      <c r="J623" s="89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 x14ac:dyDescent="0.2">
      <c r="A624" s="1"/>
      <c r="B624" s="1"/>
      <c r="C624" s="1"/>
      <c r="D624" s="1"/>
      <c r="E624" s="1"/>
      <c r="F624" s="1"/>
      <c r="G624" s="1"/>
      <c r="H624" s="89"/>
      <c r="I624" s="89"/>
      <c r="J624" s="89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 x14ac:dyDescent="0.2">
      <c r="A625" s="1"/>
      <c r="B625" s="1"/>
      <c r="C625" s="1"/>
      <c r="D625" s="1"/>
      <c r="E625" s="1"/>
      <c r="F625" s="1"/>
      <c r="G625" s="1"/>
      <c r="H625" s="89"/>
      <c r="I625" s="89"/>
      <c r="J625" s="89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 x14ac:dyDescent="0.2">
      <c r="A626" s="1"/>
      <c r="B626" s="1"/>
      <c r="C626" s="1"/>
      <c r="D626" s="1"/>
      <c r="E626" s="1"/>
      <c r="F626" s="1"/>
      <c r="G626" s="1"/>
      <c r="H626" s="89"/>
      <c r="I626" s="89"/>
      <c r="J626" s="89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 x14ac:dyDescent="0.2">
      <c r="A627" s="1"/>
      <c r="B627" s="1"/>
      <c r="C627" s="1"/>
      <c r="D627" s="1"/>
      <c r="E627" s="1"/>
      <c r="F627" s="1"/>
      <c r="G627" s="1"/>
      <c r="H627" s="89"/>
      <c r="I627" s="89"/>
      <c r="J627" s="89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 x14ac:dyDescent="0.2">
      <c r="A628" s="1"/>
      <c r="B628" s="1"/>
      <c r="C628" s="1"/>
      <c r="D628" s="1"/>
      <c r="E628" s="1"/>
      <c r="F628" s="1"/>
      <c r="G628" s="1"/>
      <c r="H628" s="89"/>
      <c r="I628" s="89"/>
      <c r="J628" s="89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 x14ac:dyDescent="0.2">
      <c r="A629" s="1"/>
      <c r="B629" s="1"/>
      <c r="C629" s="1"/>
      <c r="D629" s="1"/>
      <c r="E629" s="1"/>
      <c r="F629" s="1"/>
      <c r="G629" s="1"/>
      <c r="H629" s="89"/>
      <c r="I629" s="89"/>
      <c r="J629" s="89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 x14ac:dyDescent="0.2">
      <c r="A630" s="1"/>
      <c r="B630" s="1"/>
      <c r="C630" s="1"/>
      <c r="D630" s="1"/>
      <c r="E630" s="1"/>
      <c r="F630" s="1"/>
      <c r="G630" s="1"/>
      <c r="H630" s="89"/>
      <c r="I630" s="89"/>
      <c r="J630" s="89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 x14ac:dyDescent="0.2">
      <c r="A631" s="1"/>
      <c r="B631" s="1"/>
      <c r="C631" s="1"/>
      <c r="D631" s="1"/>
      <c r="E631" s="1"/>
      <c r="F631" s="1"/>
      <c r="G631" s="1"/>
      <c r="H631" s="89"/>
      <c r="I631" s="89"/>
      <c r="J631" s="89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 x14ac:dyDescent="0.2">
      <c r="A632" s="1"/>
      <c r="B632" s="1"/>
      <c r="C632" s="1"/>
      <c r="D632" s="1"/>
      <c r="E632" s="1"/>
      <c r="F632" s="1"/>
      <c r="G632" s="1"/>
      <c r="H632" s="89"/>
      <c r="I632" s="89"/>
      <c r="J632" s="89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 x14ac:dyDescent="0.2">
      <c r="A633" s="1"/>
      <c r="B633" s="1"/>
      <c r="C633" s="1"/>
      <c r="D633" s="1"/>
      <c r="E633" s="1"/>
      <c r="F633" s="1"/>
      <c r="G633" s="1"/>
      <c r="H633" s="89"/>
      <c r="I633" s="89"/>
      <c r="J633" s="89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 x14ac:dyDescent="0.2">
      <c r="A634" s="1"/>
      <c r="B634" s="1"/>
      <c r="C634" s="1"/>
      <c r="D634" s="1"/>
      <c r="E634" s="1"/>
      <c r="F634" s="1"/>
      <c r="G634" s="1"/>
      <c r="H634" s="89"/>
      <c r="I634" s="89"/>
      <c r="J634" s="89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 x14ac:dyDescent="0.2">
      <c r="A635" s="1"/>
      <c r="B635" s="1"/>
      <c r="C635" s="1"/>
      <c r="D635" s="1"/>
      <c r="E635" s="1"/>
      <c r="F635" s="1"/>
      <c r="G635" s="1"/>
      <c r="H635" s="89"/>
      <c r="I635" s="89"/>
      <c r="J635" s="89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 x14ac:dyDescent="0.2">
      <c r="A636" s="1"/>
      <c r="B636" s="1"/>
      <c r="C636" s="1"/>
      <c r="D636" s="1"/>
      <c r="E636" s="1"/>
      <c r="F636" s="1"/>
      <c r="G636" s="1"/>
      <c r="H636" s="89"/>
      <c r="I636" s="89"/>
      <c r="J636" s="89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 x14ac:dyDescent="0.2">
      <c r="A637" s="1"/>
      <c r="B637" s="1"/>
      <c r="C637" s="1"/>
      <c r="D637" s="1"/>
      <c r="E637" s="1"/>
      <c r="F637" s="1"/>
      <c r="G637" s="1"/>
      <c r="H637" s="89"/>
      <c r="I637" s="89"/>
      <c r="J637" s="89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 x14ac:dyDescent="0.2">
      <c r="A638" s="1"/>
      <c r="B638" s="1"/>
      <c r="C638" s="1"/>
      <c r="D638" s="1"/>
      <c r="E638" s="1"/>
      <c r="F638" s="1"/>
      <c r="G638" s="1"/>
      <c r="H638" s="89"/>
      <c r="I638" s="89"/>
      <c r="J638" s="89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 x14ac:dyDescent="0.2">
      <c r="A639" s="1"/>
      <c r="B639" s="1"/>
      <c r="C639" s="1"/>
      <c r="D639" s="1"/>
      <c r="E639" s="1"/>
      <c r="F639" s="1"/>
      <c r="G639" s="1"/>
      <c r="H639" s="89"/>
      <c r="I639" s="89"/>
      <c r="J639" s="89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 x14ac:dyDescent="0.2">
      <c r="A640" s="1"/>
      <c r="B640" s="1"/>
      <c r="C640" s="1"/>
      <c r="D640" s="1"/>
      <c r="E640" s="1"/>
      <c r="F640" s="1"/>
      <c r="G640" s="1"/>
      <c r="H640" s="89"/>
      <c r="I640" s="89"/>
      <c r="J640" s="89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 x14ac:dyDescent="0.2">
      <c r="A641" s="1"/>
      <c r="B641" s="1"/>
      <c r="C641" s="1"/>
      <c r="D641" s="1"/>
      <c r="E641" s="1"/>
      <c r="F641" s="1"/>
      <c r="G641" s="1"/>
      <c r="H641" s="89"/>
      <c r="I641" s="89"/>
      <c r="J641" s="89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 x14ac:dyDescent="0.2">
      <c r="A642" s="1"/>
      <c r="B642" s="1"/>
      <c r="C642" s="1"/>
      <c r="D642" s="1"/>
      <c r="E642" s="1"/>
      <c r="F642" s="1"/>
      <c r="G642" s="1"/>
      <c r="H642" s="89"/>
      <c r="I642" s="89"/>
      <c r="J642" s="89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 x14ac:dyDescent="0.2">
      <c r="A643" s="1"/>
      <c r="B643" s="1"/>
      <c r="C643" s="1"/>
      <c r="D643" s="1"/>
      <c r="E643" s="1"/>
      <c r="F643" s="1"/>
      <c r="G643" s="1"/>
      <c r="H643" s="89"/>
      <c r="I643" s="89"/>
      <c r="J643" s="89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 x14ac:dyDescent="0.2">
      <c r="A644" s="1"/>
      <c r="B644" s="1"/>
      <c r="C644" s="1"/>
      <c r="D644" s="1"/>
      <c r="E644" s="1"/>
      <c r="F644" s="1"/>
      <c r="G644" s="1"/>
      <c r="H644" s="89"/>
      <c r="I644" s="89"/>
      <c r="J644" s="89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 x14ac:dyDescent="0.2">
      <c r="A645" s="1"/>
      <c r="B645" s="1"/>
      <c r="C645" s="1"/>
      <c r="D645" s="1"/>
      <c r="E645" s="1"/>
      <c r="F645" s="1"/>
      <c r="G645" s="1"/>
      <c r="H645" s="89"/>
      <c r="I645" s="89"/>
      <c r="J645" s="89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 x14ac:dyDescent="0.2">
      <c r="A646" s="1"/>
      <c r="B646" s="1"/>
      <c r="C646" s="1"/>
      <c r="D646" s="1"/>
      <c r="E646" s="1"/>
      <c r="F646" s="1"/>
      <c r="G646" s="1"/>
      <c r="H646" s="89"/>
      <c r="I646" s="89"/>
      <c r="J646" s="89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 x14ac:dyDescent="0.2">
      <c r="A647" s="1"/>
      <c r="B647" s="1"/>
      <c r="C647" s="1"/>
      <c r="D647" s="1"/>
      <c r="E647" s="1"/>
      <c r="F647" s="1"/>
      <c r="G647" s="1"/>
      <c r="H647" s="89"/>
      <c r="I647" s="89"/>
      <c r="J647" s="89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 x14ac:dyDescent="0.2">
      <c r="A648" s="1"/>
      <c r="B648" s="1"/>
      <c r="C648" s="1"/>
      <c r="D648" s="1"/>
      <c r="E648" s="1"/>
      <c r="F648" s="1"/>
      <c r="G648" s="1"/>
      <c r="H648" s="89"/>
      <c r="I648" s="89"/>
      <c r="J648" s="89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 x14ac:dyDescent="0.2">
      <c r="A649" s="1"/>
      <c r="B649" s="1"/>
      <c r="C649" s="1"/>
      <c r="D649" s="1"/>
      <c r="E649" s="1"/>
      <c r="F649" s="1"/>
      <c r="G649" s="1"/>
      <c r="H649" s="89"/>
      <c r="I649" s="89"/>
      <c r="J649" s="89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 x14ac:dyDescent="0.2">
      <c r="A650" s="1"/>
      <c r="B650" s="1"/>
      <c r="C650" s="1"/>
      <c r="D650" s="1"/>
      <c r="E650" s="1"/>
      <c r="F650" s="1"/>
      <c r="G650" s="1"/>
      <c r="H650" s="89"/>
      <c r="I650" s="89"/>
      <c r="J650" s="89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 x14ac:dyDescent="0.2">
      <c r="A651" s="1"/>
      <c r="B651" s="1"/>
      <c r="C651" s="1"/>
      <c r="D651" s="1"/>
      <c r="E651" s="1"/>
      <c r="F651" s="1"/>
      <c r="G651" s="1"/>
      <c r="H651" s="89"/>
      <c r="I651" s="89"/>
      <c r="J651" s="89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 x14ac:dyDescent="0.2">
      <c r="A652" s="1"/>
      <c r="B652" s="1"/>
      <c r="C652" s="1"/>
      <c r="D652" s="1"/>
      <c r="E652" s="1"/>
      <c r="F652" s="1"/>
      <c r="G652" s="1"/>
      <c r="H652" s="89"/>
      <c r="I652" s="89"/>
      <c r="J652" s="89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 x14ac:dyDescent="0.2">
      <c r="A653" s="1"/>
      <c r="B653" s="1"/>
      <c r="C653" s="1"/>
      <c r="D653" s="1"/>
      <c r="E653" s="1"/>
      <c r="F653" s="1"/>
      <c r="G653" s="1"/>
      <c r="H653" s="89"/>
      <c r="I653" s="89"/>
      <c r="J653" s="89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 x14ac:dyDescent="0.2">
      <c r="A654" s="1"/>
      <c r="B654" s="1"/>
      <c r="C654" s="1"/>
      <c r="D654" s="1"/>
      <c r="E654" s="1"/>
      <c r="F654" s="1"/>
      <c r="G654" s="1"/>
      <c r="H654" s="89"/>
      <c r="I654" s="89"/>
      <c r="J654" s="89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 x14ac:dyDescent="0.2">
      <c r="A655" s="1"/>
      <c r="B655" s="1"/>
      <c r="C655" s="1"/>
      <c r="D655" s="1"/>
      <c r="E655" s="1"/>
      <c r="F655" s="1"/>
      <c r="G655" s="1"/>
      <c r="H655" s="89"/>
      <c r="I655" s="89"/>
      <c r="J655" s="89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 x14ac:dyDescent="0.2">
      <c r="A656" s="1"/>
      <c r="B656" s="1"/>
      <c r="C656" s="1"/>
      <c r="D656" s="1"/>
      <c r="E656" s="1"/>
      <c r="F656" s="1"/>
      <c r="G656" s="1"/>
      <c r="H656" s="89"/>
      <c r="I656" s="89"/>
      <c r="J656" s="89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 x14ac:dyDescent="0.2">
      <c r="A657" s="1"/>
      <c r="B657" s="1"/>
      <c r="C657" s="1"/>
      <c r="D657" s="1"/>
      <c r="E657" s="1"/>
      <c r="F657" s="1"/>
      <c r="G657" s="1"/>
      <c r="H657" s="89"/>
      <c r="I657" s="89"/>
      <c r="J657" s="89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 x14ac:dyDescent="0.2">
      <c r="A658" s="1"/>
      <c r="B658" s="1"/>
      <c r="C658" s="1"/>
      <c r="D658" s="1"/>
      <c r="E658" s="1"/>
      <c r="F658" s="1"/>
      <c r="G658" s="1"/>
      <c r="H658" s="89"/>
      <c r="I658" s="89"/>
      <c r="J658" s="89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 x14ac:dyDescent="0.2">
      <c r="A659" s="1"/>
      <c r="B659" s="1"/>
      <c r="C659" s="1"/>
      <c r="D659" s="1"/>
      <c r="E659" s="1"/>
      <c r="F659" s="1"/>
      <c r="G659" s="1"/>
      <c r="H659" s="89"/>
      <c r="I659" s="89"/>
      <c r="J659" s="89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 x14ac:dyDescent="0.2">
      <c r="A660" s="1"/>
      <c r="B660" s="1"/>
      <c r="C660" s="1"/>
      <c r="D660" s="1"/>
      <c r="E660" s="1"/>
      <c r="F660" s="1"/>
      <c r="G660" s="1"/>
      <c r="H660" s="89"/>
      <c r="I660" s="89"/>
      <c r="J660" s="89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 x14ac:dyDescent="0.2">
      <c r="A661" s="1"/>
      <c r="B661" s="1"/>
      <c r="C661" s="1"/>
      <c r="D661" s="1"/>
      <c r="E661" s="1"/>
      <c r="F661" s="1"/>
      <c r="G661" s="1"/>
      <c r="H661" s="89"/>
      <c r="I661" s="89"/>
      <c r="J661" s="89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 x14ac:dyDescent="0.2">
      <c r="A662" s="1"/>
      <c r="B662" s="1"/>
      <c r="C662" s="1"/>
      <c r="D662" s="1"/>
      <c r="E662" s="1"/>
      <c r="F662" s="1"/>
      <c r="G662" s="1"/>
      <c r="H662" s="89"/>
      <c r="I662" s="89"/>
      <c r="J662" s="89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 x14ac:dyDescent="0.2">
      <c r="A663" s="1"/>
      <c r="B663" s="1"/>
      <c r="C663" s="1"/>
      <c r="D663" s="1"/>
      <c r="E663" s="1"/>
      <c r="F663" s="1"/>
      <c r="G663" s="1"/>
      <c r="H663" s="89"/>
      <c r="I663" s="89"/>
      <c r="J663" s="89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 x14ac:dyDescent="0.2">
      <c r="A664" s="1"/>
      <c r="B664" s="1"/>
      <c r="C664" s="1"/>
      <c r="D664" s="1"/>
      <c r="E664" s="1"/>
      <c r="F664" s="1"/>
      <c r="G664" s="1"/>
      <c r="H664" s="89"/>
      <c r="I664" s="89"/>
      <c r="J664" s="89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 x14ac:dyDescent="0.2">
      <c r="A665" s="1"/>
      <c r="B665" s="1"/>
      <c r="C665" s="1"/>
      <c r="D665" s="1"/>
      <c r="E665" s="1"/>
      <c r="F665" s="1"/>
      <c r="G665" s="1"/>
      <c r="H665" s="89"/>
      <c r="I665" s="89"/>
      <c r="J665" s="89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 x14ac:dyDescent="0.2">
      <c r="A666" s="1"/>
      <c r="B666" s="1"/>
      <c r="C666" s="1"/>
      <c r="D666" s="1"/>
      <c r="E666" s="1"/>
      <c r="F666" s="1"/>
      <c r="G666" s="1"/>
      <c r="H666" s="89"/>
      <c r="I666" s="89"/>
      <c r="J666" s="89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 x14ac:dyDescent="0.2">
      <c r="A667" s="1"/>
      <c r="B667" s="1"/>
      <c r="C667" s="1"/>
      <c r="D667" s="1"/>
      <c r="E667" s="1"/>
      <c r="F667" s="1"/>
      <c r="G667" s="1"/>
      <c r="H667" s="89"/>
      <c r="I667" s="89"/>
      <c r="J667" s="89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 x14ac:dyDescent="0.2">
      <c r="A668" s="1"/>
      <c r="B668" s="1"/>
      <c r="C668" s="1"/>
      <c r="D668" s="1"/>
      <c r="E668" s="1"/>
      <c r="F668" s="1"/>
      <c r="G668" s="1"/>
      <c r="H668" s="89"/>
      <c r="I668" s="89"/>
      <c r="J668" s="89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 x14ac:dyDescent="0.2">
      <c r="A669" s="1"/>
      <c r="B669" s="1"/>
      <c r="C669" s="1"/>
      <c r="D669" s="1"/>
      <c r="E669" s="1"/>
      <c r="F669" s="1"/>
      <c r="G669" s="1"/>
      <c r="H669" s="89"/>
      <c r="I669" s="89"/>
      <c r="J669" s="89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 x14ac:dyDescent="0.2">
      <c r="A670" s="1"/>
      <c r="B670" s="1"/>
      <c r="C670" s="1"/>
      <c r="D670" s="1"/>
      <c r="E670" s="1"/>
      <c r="F670" s="1"/>
      <c r="G670" s="1"/>
      <c r="H670" s="89"/>
      <c r="I670" s="89"/>
      <c r="J670" s="89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 x14ac:dyDescent="0.2">
      <c r="A671" s="1"/>
      <c r="B671" s="1"/>
      <c r="C671" s="1"/>
      <c r="D671" s="1"/>
      <c r="E671" s="1"/>
      <c r="F671" s="1"/>
      <c r="G671" s="1"/>
      <c r="H671" s="89"/>
      <c r="I671" s="89"/>
      <c r="J671" s="89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 x14ac:dyDescent="0.2">
      <c r="A672" s="1"/>
      <c r="B672" s="1"/>
      <c r="C672" s="1"/>
      <c r="D672" s="1"/>
      <c r="E672" s="1"/>
      <c r="F672" s="1"/>
      <c r="G672" s="1"/>
      <c r="H672" s="89"/>
      <c r="I672" s="89"/>
      <c r="J672" s="89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 x14ac:dyDescent="0.2">
      <c r="A673" s="1"/>
      <c r="B673" s="1"/>
      <c r="C673" s="1"/>
      <c r="D673" s="1"/>
      <c r="E673" s="1"/>
      <c r="F673" s="1"/>
      <c r="G673" s="1"/>
      <c r="H673" s="89"/>
      <c r="I673" s="89"/>
      <c r="J673" s="89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 x14ac:dyDescent="0.2">
      <c r="A674" s="1"/>
      <c r="B674" s="1"/>
      <c r="C674" s="1"/>
      <c r="D674" s="1"/>
      <c r="E674" s="1"/>
      <c r="F674" s="1"/>
      <c r="G674" s="1"/>
      <c r="H674" s="89"/>
      <c r="I674" s="89"/>
      <c r="J674" s="89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 x14ac:dyDescent="0.2">
      <c r="A675" s="1"/>
      <c r="B675" s="1"/>
      <c r="C675" s="1"/>
      <c r="D675" s="1"/>
      <c r="E675" s="1"/>
      <c r="F675" s="1"/>
      <c r="G675" s="1"/>
      <c r="H675" s="89"/>
      <c r="I675" s="89"/>
      <c r="J675" s="89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 x14ac:dyDescent="0.2">
      <c r="A676" s="1"/>
      <c r="B676" s="1"/>
      <c r="C676" s="1"/>
      <c r="D676" s="1"/>
      <c r="E676" s="1"/>
      <c r="F676" s="1"/>
      <c r="G676" s="1"/>
      <c r="H676" s="89"/>
      <c r="I676" s="89"/>
      <c r="J676" s="89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 x14ac:dyDescent="0.2">
      <c r="A677" s="1"/>
      <c r="B677" s="1"/>
      <c r="C677" s="1"/>
      <c r="D677" s="1"/>
      <c r="E677" s="1"/>
      <c r="F677" s="1"/>
      <c r="G677" s="1"/>
      <c r="H677" s="89"/>
      <c r="I677" s="89"/>
      <c r="J677" s="89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 x14ac:dyDescent="0.2">
      <c r="A678" s="1"/>
      <c r="B678" s="1"/>
      <c r="C678" s="1"/>
      <c r="D678" s="1"/>
      <c r="E678" s="1"/>
      <c r="F678" s="1"/>
      <c r="G678" s="1"/>
      <c r="H678" s="89"/>
      <c r="I678" s="89"/>
      <c r="J678" s="89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 x14ac:dyDescent="0.2">
      <c r="A679" s="1"/>
      <c r="B679" s="1"/>
      <c r="C679" s="1"/>
      <c r="D679" s="1"/>
      <c r="E679" s="1"/>
      <c r="F679" s="1"/>
      <c r="G679" s="1"/>
      <c r="H679" s="89"/>
      <c r="I679" s="89"/>
      <c r="J679" s="89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 x14ac:dyDescent="0.2">
      <c r="A680" s="1"/>
      <c r="B680" s="1"/>
      <c r="C680" s="1"/>
      <c r="D680" s="1"/>
      <c r="E680" s="1"/>
      <c r="F680" s="1"/>
      <c r="G680" s="1"/>
      <c r="H680" s="89"/>
      <c r="I680" s="89"/>
      <c r="J680" s="89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 x14ac:dyDescent="0.2">
      <c r="A681" s="1"/>
      <c r="B681" s="1"/>
      <c r="C681" s="1"/>
      <c r="D681" s="1"/>
      <c r="E681" s="1"/>
      <c r="F681" s="1"/>
      <c r="G681" s="1"/>
      <c r="H681" s="89"/>
      <c r="I681" s="89"/>
      <c r="J681" s="89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 x14ac:dyDescent="0.2">
      <c r="A682" s="1"/>
      <c r="B682" s="1"/>
      <c r="C682" s="1"/>
      <c r="D682" s="1"/>
      <c r="E682" s="1"/>
      <c r="F682" s="1"/>
      <c r="G682" s="1"/>
      <c r="H682" s="89"/>
      <c r="I682" s="89"/>
      <c r="J682" s="89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 x14ac:dyDescent="0.2">
      <c r="A683" s="1"/>
      <c r="B683" s="1"/>
      <c r="C683" s="1"/>
      <c r="D683" s="1"/>
      <c r="E683" s="1"/>
      <c r="F683" s="1"/>
      <c r="G683" s="1"/>
      <c r="H683" s="89"/>
      <c r="I683" s="89"/>
      <c r="J683" s="89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 x14ac:dyDescent="0.2">
      <c r="A684" s="1"/>
      <c r="B684" s="1"/>
      <c r="C684" s="1"/>
      <c r="D684" s="1"/>
      <c r="E684" s="1"/>
      <c r="F684" s="1"/>
      <c r="G684" s="1"/>
      <c r="H684" s="89"/>
      <c r="I684" s="89"/>
      <c r="J684" s="89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 x14ac:dyDescent="0.2">
      <c r="A685" s="1"/>
      <c r="B685" s="1"/>
      <c r="C685" s="1"/>
      <c r="D685" s="1"/>
      <c r="E685" s="1"/>
      <c r="F685" s="1"/>
      <c r="G685" s="1"/>
      <c r="H685" s="89"/>
      <c r="I685" s="89"/>
      <c r="J685" s="89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 x14ac:dyDescent="0.2">
      <c r="A686" s="1"/>
      <c r="B686" s="1"/>
      <c r="C686" s="1"/>
      <c r="D686" s="1"/>
      <c r="E686" s="1"/>
      <c r="F686" s="1"/>
      <c r="G686" s="1"/>
      <c r="H686" s="89"/>
      <c r="I686" s="89"/>
      <c r="J686" s="89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 x14ac:dyDescent="0.2">
      <c r="A687" s="1"/>
      <c r="B687" s="1"/>
      <c r="C687" s="1"/>
      <c r="D687" s="1"/>
      <c r="E687" s="1"/>
      <c r="F687" s="1"/>
      <c r="G687" s="1"/>
      <c r="H687" s="89"/>
      <c r="I687" s="89"/>
      <c r="J687" s="89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 x14ac:dyDescent="0.2">
      <c r="A688" s="1"/>
      <c r="B688" s="1"/>
      <c r="C688" s="1"/>
      <c r="D688" s="1"/>
      <c r="E688" s="1"/>
      <c r="F688" s="1"/>
      <c r="G688" s="1"/>
      <c r="H688" s="89"/>
      <c r="I688" s="89"/>
      <c r="J688" s="89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 x14ac:dyDescent="0.2">
      <c r="A689" s="1"/>
      <c r="B689" s="1"/>
      <c r="C689" s="1"/>
      <c r="D689" s="1"/>
      <c r="E689" s="1"/>
      <c r="F689" s="1"/>
      <c r="G689" s="1"/>
      <c r="H689" s="89"/>
      <c r="I689" s="89"/>
      <c r="J689" s="89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 x14ac:dyDescent="0.2">
      <c r="A690" s="1"/>
      <c r="B690" s="1"/>
      <c r="C690" s="1"/>
      <c r="D690" s="1"/>
      <c r="E690" s="1"/>
      <c r="F690" s="1"/>
      <c r="G690" s="1"/>
      <c r="H690" s="89"/>
      <c r="I690" s="89"/>
      <c r="J690" s="89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 x14ac:dyDescent="0.2">
      <c r="A691" s="1"/>
      <c r="B691" s="1"/>
      <c r="C691" s="1"/>
      <c r="D691" s="1"/>
      <c r="E691" s="1"/>
      <c r="F691" s="1"/>
      <c r="G691" s="1"/>
      <c r="H691" s="89"/>
      <c r="I691" s="89"/>
      <c r="J691" s="89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 x14ac:dyDescent="0.2">
      <c r="A692" s="1"/>
      <c r="B692" s="1"/>
      <c r="C692" s="1"/>
      <c r="D692" s="1"/>
      <c r="E692" s="1"/>
      <c r="F692" s="1"/>
      <c r="G692" s="1"/>
      <c r="H692" s="89"/>
      <c r="I692" s="89"/>
      <c r="J692" s="89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 x14ac:dyDescent="0.2">
      <c r="A693" s="1"/>
      <c r="B693" s="1"/>
      <c r="C693" s="1"/>
      <c r="D693" s="1"/>
      <c r="E693" s="1"/>
      <c r="F693" s="1"/>
      <c r="G693" s="1"/>
      <c r="H693" s="89"/>
      <c r="I693" s="89"/>
      <c r="J693" s="89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 x14ac:dyDescent="0.2">
      <c r="A694" s="1"/>
      <c r="B694" s="1"/>
      <c r="C694" s="1"/>
      <c r="D694" s="1"/>
      <c r="E694" s="1"/>
      <c r="F694" s="1"/>
      <c r="G694" s="1"/>
      <c r="H694" s="89"/>
      <c r="I694" s="89"/>
      <c r="J694" s="89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 x14ac:dyDescent="0.2">
      <c r="A695" s="1"/>
      <c r="B695" s="1"/>
      <c r="C695" s="1"/>
      <c r="D695" s="1"/>
      <c r="E695" s="1"/>
      <c r="F695" s="1"/>
      <c r="G695" s="1"/>
      <c r="H695" s="89"/>
      <c r="I695" s="89"/>
      <c r="J695" s="89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 x14ac:dyDescent="0.2">
      <c r="A696" s="1"/>
      <c r="B696" s="1"/>
      <c r="C696" s="1"/>
      <c r="D696" s="1"/>
      <c r="E696" s="1"/>
      <c r="F696" s="1"/>
      <c r="G696" s="1"/>
      <c r="H696" s="89"/>
      <c r="I696" s="89"/>
      <c r="J696" s="89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 x14ac:dyDescent="0.2">
      <c r="A697" s="1"/>
      <c r="B697" s="1"/>
      <c r="C697" s="1"/>
      <c r="D697" s="1"/>
      <c r="E697" s="1"/>
      <c r="F697" s="1"/>
      <c r="G697" s="1"/>
      <c r="H697" s="89"/>
      <c r="I697" s="89"/>
      <c r="J697" s="89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 x14ac:dyDescent="0.2">
      <c r="A698" s="1"/>
      <c r="B698" s="1"/>
      <c r="C698" s="1"/>
      <c r="D698" s="1"/>
      <c r="E698" s="1"/>
      <c r="F698" s="1"/>
      <c r="G698" s="1"/>
      <c r="H698" s="89"/>
      <c r="I698" s="89"/>
      <c r="J698" s="89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 x14ac:dyDescent="0.2">
      <c r="A699" s="1"/>
      <c r="B699" s="1"/>
      <c r="C699" s="1"/>
      <c r="D699" s="1"/>
      <c r="E699" s="1"/>
      <c r="F699" s="1"/>
      <c r="G699" s="1"/>
      <c r="H699" s="89"/>
      <c r="I699" s="89"/>
      <c r="J699" s="89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 x14ac:dyDescent="0.2">
      <c r="A700" s="1"/>
      <c r="B700" s="1"/>
      <c r="C700" s="1"/>
      <c r="D700" s="1"/>
      <c r="E700" s="1"/>
      <c r="F700" s="1"/>
      <c r="G700" s="1"/>
      <c r="H700" s="89"/>
      <c r="I700" s="89"/>
      <c r="J700" s="89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 x14ac:dyDescent="0.2">
      <c r="A701" s="1"/>
      <c r="B701" s="1"/>
      <c r="C701" s="1"/>
      <c r="D701" s="1"/>
      <c r="E701" s="1"/>
      <c r="F701" s="1"/>
      <c r="G701" s="1"/>
      <c r="H701" s="89"/>
      <c r="I701" s="89"/>
      <c r="J701" s="89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 x14ac:dyDescent="0.2">
      <c r="A702" s="1"/>
      <c r="B702" s="1"/>
      <c r="C702" s="1"/>
      <c r="D702" s="1"/>
      <c r="E702" s="1"/>
      <c r="F702" s="1"/>
      <c r="G702" s="1"/>
      <c r="H702" s="89"/>
      <c r="I702" s="89"/>
      <c r="J702" s="89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 x14ac:dyDescent="0.2">
      <c r="A703" s="1"/>
      <c r="B703" s="1"/>
      <c r="C703" s="1"/>
      <c r="D703" s="1"/>
      <c r="E703" s="1"/>
      <c r="F703" s="1"/>
      <c r="G703" s="1"/>
      <c r="H703" s="89"/>
      <c r="I703" s="89"/>
      <c r="J703" s="89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 x14ac:dyDescent="0.2">
      <c r="A704" s="1"/>
      <c r="B704" s="1"/>
      <c r="C704" s="1"/>
      <c r="D704" s="1"/>
      <c r="E704" s="1"/>
      <c r="F704" s="1"/>
      <c r="G704" s="1"/>
      <c r="H704" s="89"/>
      <c r="I704" s="89"/>
      <c r="J704" s="89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 x14ac:dyDescent="0.2">
      <c r="A705" s="1"/>
      <c r="B705" s="1"/>
      <c r="C705" s="1"/>
      <c r="D705" s="1"/>
      <c r="E705" s="1"/>
      <c r="F705" s="1"/>
      <c r="G705" s="1"/>
      <c r="H705" s="89"/>
      <c r="I705" s="89"/>
      <c r="J705" s="89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 x14ac:dyDescent="0.2">
      <c r="A706" s="1"/>
      <c r="B706" s="1"/>
      <c r="C706" s="1"/>
      <c r="D706" s="1"/>
      <c r="E706" s="1"/>
      <c r="F706" s="1"/>
      <c r="G706" s="1"/>
      <c r="H706" s="89"/>
      <c r="I706" s="89"/>
      <c r="J706" s="89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 x14ac:dyDescent="0.2">
      <c r="A707" s="1"/>
      <c r="B707" s="1"/>
      <c r="C707" s="1"/>
      <c r="D707" s="1"/>
      <c r="E707" s="1"/>
      <c r="F707" s="1"/>
      <c r="G707" s="1"/>
      <c r="H707" s="89"/>
      <c r="I707" s="89"/>
      <c r="J707" s="89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 x14ac:dyDescent="0.2">
      <c r="A708" s="1"/>
      <c r="B708" s="1"/>
      <c r="C708" s="1"/>
      <c r="D708" s="1"/>
      <c r="E708" s="1"/>
      <c r="F708" s="1"/>
      <c r="G708" s="1"/>
      <c r="H708" s="89"/>
      <c r="I708" s="89"/>
      <c r="J708" s="89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 x14ac:dyDescent="0.2">
      <c r="A709" s="1"/>
      <c r="B709" s="1"/>
      <c r="C709" s="1"/>
      <c r="D709" s="1"/>
      <c r="E709" s="1"/>
      <c r="F709" s="1"/>
      <c r="G709" s="1"/>
      <c r="H709" s="89"/>
      <c r="I709" s="89"/>
      <c r="J709" s="89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 x14ac:dyDescent="0.2">
      <c r="A710" s="1"/>
      <c r="B710" s="1"/>
      <c r="C710" s="1"/>
      <c r="D710" s="1"/>
      <c r="E710" s="1"/>
      <c r="F710" s="1"/>
      <c r="G710" s="1"/>
      <c r="H710" s="89"/>
      <c r="I710" s="89"/>
      <c r="J710" s="89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 x14ac:dyDescent="0.2">
      <c r="A711" s="1"/>
      <c r="B711" s="1"/>
      <c r="C711" s="1"/>
      <c r="D711" s="1"/>
      <c r="E711" s="1"/>
      <c r="F711" s="1"/>
      <c r="G711" s="1"/>
      <c r="H711" s="89"/>
      <c r="I711" s="89"/>
      <c r="J711" s="89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 x14ac:dyDescent="0.2">
      <c r="A712" s="1"/>
      <c r="B712" s="1"/>
      <c r="C712" s="1"/>
      <c r="D712" s="1"/>
      <c r="E712" s="1"/>
      <c r="F712" s="1"/>
      <c r="G712" s="1"/>
      <c r="H712" s="89"/>
      <c r="I712" s="89"/>
      <c r="J712" s="89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 x14ac:dyDescent="0.2">
      <c r="A713" s="1"/>
      <c r="B713" s="1"/>
      <c r="C713" s="1"/>
      <c r="D713" s="1"/>
      <c r="E713" s="1"/>
      <c r="F713" s="1"/>
      <c r="G713" s="1"/>
      <c r="H713" s="89"/>
      <c r="I713" s="89"/>
      <c r="J713" s="89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 x14ac:dyDescent="0.2">
      <c r="A714" s="1"/>
      <c r="B714" s="1"/>
      <c r="C714" s="1"/>
      <c r="D714" s="1"/>
      <c r="E714" s="1"/>
      <c r="F714" s="1"/>
      <c r="G714" s="1"/>
      <c r="H714" s="89"/>
      <c r="I714" s="89"/>
      <c r="J714" s="89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 x14ac:dyDescent="0.2">
      <c r="A715" s="1"/>
      <c r="B715" s="1"/>
      <c r="C715" s="1"/>
      <c r="D715" s="1"/>
      <c r="E715" s="1"/>
      <c r="F715" s="1"/>
      <c r="G715" s="1"/>
      <c r="H715" s="89"/>
      <c r="I715" s="89"/>
      <c r="J715" s="89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 x14ac:dyDescent="0.2">
      <c r="A716" s="1"/>
      <c r="B716" s="1"/>
      <c r="C716" s="1"/>
      <c r="D716" s="1"/>
      <c r="E716" s="1"/>
      <c r="F716" s="1"/>
      <c r="G716" s="1"/>
      <c r="H716" s="89"/>
      <c r="I716" s="89"/>
      <c r="J716" s="89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 x14ac:dyDescent="0.2">
      <c r="A717" s="1"/>
      <c r="B717" s="1"/>
      <c r="C717" s="1"/>
      <c r="D717" s="1"/>
      <c r="E717" s="1"/>
      <c r="F717" s="1"/>
      <c r="G717" s="1"/>
      <c r="H717" s="89"/>
      <c r="I717" s="89"/>
      <c r="J717" s="89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 x14ac:dyDescent="0.2">
      <c r="A718" s="1"/>
      <c r="B718" s="1"/>
      <c r="C718" s="1"/>
      <c r="D718" s="1"/>
      <c r="E718" s="1"/>
      <c r="F718" s="1"/>
      <c r="G718" s="1"/>
      <c r="H718" s="89"/>
      <c r="I718" s="89"/>
      <c r="J718" s="89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 x14ac:dyDescent="0.2">
      <c r="A719" s="1"/>
      <c r="B719" s="1"/>
      <c r="C719" s="1"/>
      <c r="D719" s="1"/>
      <c r="E719" s="1"/>
      <c r="F719" s="1"/>
      <c r="G719" s="1"/>
      <c r="H719" s="89"/>
      <c r="I719" s="89"/>
      <c r="J719" s="89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 x14ac:dyDescent="0.2">
      <c r="A720" s="1"/>
      <c r="B720" s="1"/>
      <c r="C720" s="1"/>
      <c r="D720" s="1"/>
      <c r="E720" s="1"/>
      <c r="F720" s="1"/>
      <c r="G720" s="1"/>
      <c r="H720" s="89"/>
      <c r="I720" s="89"/>
      <c r="J720" s="89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 x14ac:dyDescent="0.2">
      <c r="A721" s="1"/>
      <c r="B721" s="1"/>
      <c r="C721" s="1"/>
      <c r="D721" s="1"/>
      <c r="E721" s="1"/>
      <c r="F721" s="1"/>
      <c r="G721" s="1"/>
      <c r="H721" s="89"/>
      <c r="I721" s="89"/>
      <c r="J721" s="89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 x14ac:dyDescent="0.2">
      <c r="A722" s="1"/>
      <c r="B722" s="1"/>
      <c r="C722" s="1"/>
      <c r="D722" s="1"/>
      <c r="E722" s="1"/>
      <c r="F722" s="1"/>
      <c r="G722" s="1"/>
      <c r="H722" s="89"/>
      <c r="I722" s="89"/>
      <c r="J722" s="89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 x14ac:dyDescent="0.2">
      <c r="A723" s="1"/>
      <c r="B723" s="1"/>
      <c r="C723" s="1"/>
      <c r="D723" s="1"/>
      <c r="E723" s="1"/>
      <c r="F723" s="1"/>
      <c r="G723" s="1"/>
      <c r="H723" s="89"/>
      <c r="I723" s="89"/>
      <c r="J723" s="89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 x14ac:dyDescent="0.2">
      <c r="A724" s="1"/>
      <c r="B724" s="1"/>
      <c r="C724" s="1"/>
      <c r="D724" s="1"/>
      <c r="E724" s="1"/>
      <c r="F724" s="1"/>
      <c r="G724" s="1"/>
      <c r="H724" s="89"/>
      <c r="I724" s="89"/>
      <c r="J724" s="89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 x14ac:dyDescent="0.2">
      <c r="A725" s="1"/>
      <c r="B725" s="1"/>
      <c r="C725" s="1"/>
      <c r="D725" s="1"/>
      <c r="E725" s="1"/>
      <c r="F725" s="1"/>
      <c r="G725" s="1"/>
      <c r="H725" s="89"/>
      <c r="I725" s="89"/>
      <c r="J725" s="89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 x14ac:dyDescent="0.2">
      <c r="A726" s="1"/>
      <c r="B726" s="1"/>
      <c r="C726" s="1"/>
      <c r="D726" s="1"/>
      <c r="E726" s="1"/>
      <c r="F726" s="1"/>
      <c r="G726" s="1"/>
      <c r="H726" s="89"/>
      <c r="I726" s="89"/>
      <c r="J726" s="89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 x14ac:dyDescent="0.2">
      <c r="A727" s="1"/>
      <c r="B727" s="1"/>
      <c r="C727" s="1"/>
      <c r="D727" s="1"/>
      <c r="E727" s="1"/>
      <c r="F727" s="1"/>
      <c r="G727" s="1"/>
      <c r="H727" s="89"/>
      <c r="I727" s="89"/>
      <c r="J727" s="89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 x14ac:dyDescent="0.2">
      <c r="A728" s="1"/>
      <c r="B728" s="1"/>
      <c r="C728" s="1"/>
      <c r="D728" s="1"/>
      <c r="E728" s="1"/>
      <c r="F728" s="1"/>
      <c r="G728" s="1"/>
      <c r="H728" s="89"/>
      <c r="I728" s="89"/>
      <c r="J728" s="89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 x14ac:dyDescent="0.2">
      <c r="A729" s="1"/>
      <c r="B729" s="1"/>
      <c r="C729" s="1"/>
      <c r="D729" s="1"/>
      <c r="E729" s="1"/>
      <c r="F729" s="1"/>
      <c r="G729" s="1"/>
      <c r="H729" s="89"/>
      <c r="I729" s="89"/>
      <c r="J729" s="89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 x14ac:dyDescent="0.2">
      <c r="A730" s="1"/>
      <c r="B730" s="1"/>
      <c r="C730" s="1"/>
      <c r="D730" s="1"/>
      <c r="E730" s="1"/>
      <c r="F730" s="1"/>
      <c r="G730" s="1"/>
      <c r="H730" s="89"/>
      <c r="I730" s="89"/>
      <c r="J730" s="89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 x14ac:dyDescent="0.2">
      <c r="A731" s="1"/>
      <c r="B731" s="1"/>
      <c r="C731" s="1"/>
      <c r="D731" s="1"/>
      <c r="E731" s="1"/>
      <c r="F731" s="1"/>
      <c r="G731" s="1"/>
      <c r="H731" s="89"/>
      <c r="I731" s="89"/>
      <c r="J731" s="89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 x14ac:dyDescent="0.2">
      <c r="A732" s="1"/>
      <c r="B732" s="1"/>
      <c r="C732" s="1"/>
      <c r="D732" s="1"/>
      <c r="E732" s="1"/>
      <c r="F732" s="1"/>
      <c r="G732" s="1"/>
      <c r="H732" s="89"/>
      <c r="I732" s="89"/>
      <c r="J732" s="89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 x14ac:dyDescent="0.2">
      <c r="A733" s="1"/>
      <c r="B733" s="1"/>
      <c r="C733" s="1"/>
      <c r="D733" s="1"/>
      <c r="E733" s="1"/>
      <c r="F733" s="1"/>
      <c r="G733" s="1"/>
      <c r="H733" s="89"/>
      <c r="I733" s="89"/>
      <c r="J733" s="89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 x14ac:dyDescent="0.2">
      <c r="A734" s="1"/>
      <c r="B734" s="1"/>
      <c r="C734" s="1"/>
      <c r="D734" s="1"/>
      <c r="E734" s="1"/>
      <c r="F734" s="1"/>
      <c r="G734" s="1"/>
      <c r="H734" s="89"/>
      <c r="I734" s="89"/>
      <c r="J734" s="89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 x14ac:dyDescent="0.2">
      <c r="A735" s="1"/>
      <c r="B735" s="1"/>
      <c r="C735" s="1"/>
      <c r="D735" s="1"/>
      <c r="E735" s="1"/>
      <c r="F735" s="1"/>
      <c r="G735" s="1"/>
      <c r="H735" s="89"/>
      <c r="I735" s="89"/>
      <c r="J735" s="89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 x14ac:dyDescent="0.2">
      <c r="A736" s="1"/>
      <c r="B736" s="1"/>
      <c r="C736" s="1"/>
      <c r="D736" s="1"/>
      <c r="E736" s="1"/>
      <c r="F736" s="1"/>
      <c r="G736" s="1"/>
      <c r="H736" s="89"/>
      <c r="I736" s="89"/>
      <c r="J736" s="89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 x14ac:dyDescent="0.2">
      <c r="A737" s="1"/>
      <c r="B737" s="1"/>
      <c r="C737" s="1"/>
      <c r="D737" s="1"/>
      <c r="E737" s="1"/>
      <c r="F737" s="1"/>
      <c r="G737" s="1"/>
      <c r="H737" s="89"/>
      <c r="I737" s="89"/>
      <c r="J737" s="89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 x14ac:dyDescent="0.2">
      <c r="A738" s="1"/>
      <c r="B738" s="1"/>
      <c r="C738" s="1"/>
      <c r="D738" s="1"/>
      <c r="E738" s="1"/>
      <c r="F738" s="1"/>
      <c r="G738" s="1"/>
      <c r="H738" s="89"/>
      <c r="I738" s="89"/>
      <c r="J738" s="89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 x14ac:dyDescent="0.2">
      <c r="A739" s="1"/>
      <c r="B739" s="1"/>
      <c r="C739" s="1"/>
      <c r="D739" s="1"/>
      <c r="E739" s="1"/>
      <c r="F739" s="1"/>
      <c r="G739" s="1"/>
      <c r="H739" s="89"/>
      <c r="I739" s="89"/>
      <c r="J739" s="89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 x14ac:dyDescent="0.2">
      <c r="A740" s="1"/>
      <c r="B740" s="1"/>
      <c r="C740" s="1"/>
      <c r="D740" s="1"/>
      <c r="E740" s="1"/>
      <c r="F740" s="1"/>
      <c r="G740" s="1"/>
      <c r="H740" s="89"/>
      <c r="I740" s="89"/>
      <c r="J740" s="89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 x14ac:dyDescent="0.2">
      <c r="A741" s="1"/>
      <c r="B741" s="1"/>
      <c r="C741" s="1"/>
      <c r="D741" s="1"/>
      <c r="E741" s="1"/>
      <c r="F741" s="1"/>
      <c r="G741" s="1"/>
      <c r="H741" s="89"/>
      <c r="I741" s="89"/>
      <c r="J741" s="89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 x14ac:dyDescent="0.2">
      <c r="A742" s="1"/>
      <c r="B742" s="1"/>
      <c r="C742" s="1"/>
      <c r="D742" s="1"/>
      <c r="E742" s="1"/>
      <c r="F742" s="1"/>
      <c r="G742" s="1"/>
      <c r="H742" s="89"/>
      <c r="I742" s="89"/>
      <c r="J742" s="89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 x14ac:dyDescent="0.2">
      <c r="A743" s="1"/>
      <c r="B743" s="1"/>
      <c r="C743" s="1"/>
      <c r="D743" s="1"/>
      <c r="E743" s="1"/>
      <c r="F743" s="1"/>
      <c r="G743" s="1"/>
      <c r="H743" s="89"/>
      <c r="I743" s="89"/>
      <c r="J743" s="89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 x14ac:dyDescent="0.2">
      <c r="A744" s="1"/>
      <c r="B744" s="1"/>
      <c r="C744" s="1"/>
      <c r="D744" s="1"/>
      <c r="E744" s="1"/>
      <c r="F744" s="1"/>
      <c r="G744" s="1"/>
      <c r="H744" s="89"/>
      <c r="I744" s="89"/>
      <c r="J744" s="89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 x14ac:dyDescent="0.2">
      <c r="A745" s="1"/>
      <c r="B745" s="1"/>
      <c r="C745" s="1"/>
      <c r="D745" s="1"/>
      <c r="E745" s="1"/>
      <c r="F745" s="1"/>
      <c r="G745" s="1"/>
      <c r="H745" s="89"/>
      <c r="I745" s="89"/>
      <c r="J745" s="89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 x14ac:dyDescent="0.2">
      <c r="A746" s="1"/>
      <c r="B746" s="1"/>
      <c r="C746" s="1"/>
      <c r="D746" s="1"/>
      <c r="E746" s="1"/>
      <c r="F746" s="1"/>
      <c r="G746" s="1"/>
      <c r="H746" s="89"/>
      <c r="I746" s="89"/>
      <c r="J746" s="89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 x14ac:dyDescent="0.2">
      <c r="A747" s="1"/>
      <c r="B747" s="1"/>
      <c r="C747" s="1"/>
      <c r="D747" s="1"/>
      <c r="E747" s="1"/>
      <c r="F747" s="1"/>
      <c r="G747" s="1"/>
      <c r="H747" s="89"/>
      <c r="I747" s="89"/>
      <c r="J747" s="89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 x14ac:dyDescent="0.2">
      <c r="A748" s="1"/>
      <c r="B748" s="1"/>
      <c r="C748" s="1"/>
      <c r="D748" s="1"/>
      <c r="E748" s="1"/>
      <c r="F748" s="1"/>
      <c r="G748" s="1"/>
      <c r="H748" s="89"/>
      <c r="I748" s="89"/>
      <c r="J748" s="89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 x14ac:dyDescent="0.2">
      <c r="A749" s="1"/>
      <c r="B749" s="1"/>
      <c r="C749" s="1"/>
      <c r="D749" s="1"/>
      <c r="E749" s="1"/>
      <c r="F749" s="1"/>
      <c r="G749" s="1"/>
      <c r="H749" s="89"/>
      <c r="I749" s="89"/>
      <c r="J749" s="89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 x14ac:dyDescent="0.2">
      <c r="A750" s="1"/>
      <c r="B750" s="1"/>
      <c r="C750" s="1"/>
      <c r="D750" s="1"/>
      <c r="E750" s="1"/>
      <c r="F750" s="1"/>
      <c r="G750" s="1"/>
      <c r="H750" s="89"/>
      <c r="I750" s="89"/>
      <c r="J750" s="89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 x14ac:dyDescent="0.2">
      <c r="A751" s="1"/>
      <c r="B751" s="1"/>
      <c r="C751" s="1"/>
      <c r="D751" s="1"/>
      <c r="E751" s="1"/>
      <c r="F751" s="1"/>
      <c r="G751" s="1"/>
      <c r="H751" s="89"/>
      <c r="I751" s="89"/>
      <c r="J751" s="89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 x14ac:dyDescent="0.2">
      <c r="A752" s="1"/>
      <c r="B752" s="1"/>
      <c r="C752" s="1"/>
      <c r="D752" s="1"/>
      <c r="E752" s="1"/>
      <c r="F752" s="1"/>
      <c r="G752" s="1"/>
      <c r="H752" s="89"/>
      <c r="I752" s="89"/>
      <c r="J752" s="89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 x14ac:dyDescent="0.2">
      <c r="A753" s="1"/>
      <c r="B753" s="1"/>
      <c r="C753" s="1"/>
      <c r="D753" s="1"/>
      <c r="E753" s="1"/>
      <c r="F753" s="1"/>
      <c r="G753" s="1"/>
      <c r="H753" s="89"/>
      <c r="I753" s="89"/>
      <c r="J753" s="89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 x14ac:dyDescent="0.2">
      <c r="A754" s="1"/>
      <c r="B754" s="1"/>
      <c r="C754" s="1"/>
      <c r="D754" s="1"/>
      <c r="E754" s="1"/>
      <c r="F754" s="1"/>
      <c r="G754" s="1"/>
      <c r="H754" s="89"/>
      <c r="I754" s="89"/>
      <c r="J754" s="89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 x14ac:dyDescent="0.2">
      <c r="A755" s="1"/>
      <c r="B755" s="1"/>
      <c r="C755" s="1"/>
      <c r="D755" s="1"/>
      <c r="E755" s="1"/>
      <c r="F755" s="1"/>
      <c r="G755" s="1"/>
      <c r="H755" s="89"/>
      <c r="I755" s="89"/>
      <c r="J755" s="89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 x14ac:dyDescent="0.2">
      <c r="A756" s="1"/>
      <c r="B756" s="1"/>
      <c r="C756" s="1"/>
      <c r="D756" s="1"/>
      <c r="E756" s="1"/>
      <c r="F756" s="1"/>
      <c r="G756" s="1"/>
      <c r="H756" s="89"/>
      <c r="I756" s="89"/>
      <c r="J756" s="89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 x14ac:dyDescent="0.2">
      <c r="A757" s="1"/>
      <c r="B757" s="1"/>
      <c r="C757" s="1"/>
      <c r="D757" s="1"/>
      <c r="E757" s="1"/>
      <c r="F757" s="1"/>
      <c r="G757" s="1"/>
      <c r="H757" s="89"/>
      <c r="I757" s="89"/>
      <c r="J757" s="89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 x14ac:dyDescent="0.2">
      <c r="A758" s="1"/>
      <c r="B758" s="1"/>
      <c r="C758" s="1"/>
      <c r="D758" s="1"/>
      <c r="E758" s="1"/>
      <c r="F758" s="1"/>
      <c r="G758" s="1"/>
      <c r="H758" s="89"/>
      <c r="I758" s="89"/>
      <c r="J758" s="89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 x14ac:dyDescent="0.2">
      <c r="A759" s="1"/>
      <c r="B759" s="1"/>
      <c r="C759" s="1"/>
      <c r="D759" s="1"/>
      <c r="E759" s="1"/>
      <c r="F759" s="1"/>
      <c r="G759" s="1"/>
      <c r="H759" s="89"/>
      <c r="I759" s="89"/>
      <c r="J759" s="89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 x14ac:dyDescent="0.2">
      <c r="A760" s="1"/>
      <c r="B760" s="1"/>
      <c r="C760" s="1"/>
      <c r="D760" s="1"/>
      <c r="E760" s="1"/>
      <c r="F760" s="1"/>
      <c r="G760" s="1"/>
      <c r="H760" s="89"/>
      <c r="I760" s="89"/>
      <c r="J760" s="89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 x14ac:dyDescent="0.2">
      <c r="A761" s="1"/>
      <c r="B761" s="1"/>
      <c r="C761" s="1"/>
      <c r="D761" s="1"/>
      <c r="E761" s="1"/>
      <c r="F761" s="1"/>
      <c r="G761" s="1"/>
      <c r="H761" s="89"/>
      <c r="I761" s="89"/>
      <c r="J761" s="89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 x14ac:dyDescent="0.2">
      <c r="A762" s="1"/>
      <c r="B762" s="1"/>
      <c r="C762" s="1"/>
      <c r="D762" s="1"/>
      <c r="E762" s="1"/>
      <c r="F762" s="1"/>
      <c r="G762" s="1"/>
      <c r="H762" s="89"/>
      <c r="I762" s="89"/>
      <c r="J762" s="89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 x14ac:dyDescent="0.2">
      <c r="A763" s="1"/>
      <c r="B763" s="1"/>
      <c r="C763" s="1"/>
      <c r="D763" s="1"/>
      <c r="E763" s="1"/>
      <c r="F763" s="1"/>
      <c r="G763" s="1"/>
      <c r="H763" s="89"/>
      <c r="I763" s="89"/>
      <c r="J763" s="89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 x14ac:dyDescent="0.2">
      <c r="A764" s="1"/>
      <c r="B764" s="1"/>
      <c r="C764" s="1"/>
      <c r="D764" s="1"/>
      <c r="E764" s="1"/>
      <c r="F764" s="1"/>
      <c r="G764" s="1"/>
      <c r="H764" s="89"/>
      <c r="I764" s="89"/>
      <c r="J764" s="89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 x14ac:dyDescent="0.2">
      <c r="A765" s="1"/>
      <c r="B765" s="1"/>
      <c r="C765" s="1"/>
      <c r="D765" s="1"/>
      <c r="E765" s="1"/>
      <c r="F765" s="1"/>
      <c r="G765" s="1"/>
      <c r="H765" s="89"/>
      <c r="I765" s="89"/>
      <c r="J765" s="89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 x14ac:dyDescent="0.2">
      <c r="A766" s="1"/>
      <c r="B766" s="1"/>
      <c r="C766" s="1"/>
      <c r="D766" s="1"/>
      <c r="E766" s="1"/>
      <c r="F766" s="1"/>
      <c r="G766" s="1"/>
      <c r="H766" s="89"/>
      <c r="I766" s="89"/>
      <c r="J766" s="89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 x14ac:dyDescent="0.2">
      <c r="A767" s="1"/>
      <c r="B767" s="1"/>
      <c r="C767" s="1"/>
      <c r="D767" s="1"/>
      <c r="E767" s="1"/>
      <c r="F767" s="1"/>
      <c r="G767" s="1"/>
      <c r="H767" s="89"/>
      <c r="I767" s="89"/>
      <c r="J767" s="89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 x14ac:dyDescent="0.2">
      <c r="A768" s="1"/>
      <c r="B768" s="1"/>
      <c r="C768" s="1"/>
      <c r="D768" s="1"/>
      <c r="E768" s="1"/>
      <c r="F768" s="1"/>
      <c r="G768" s="1"/>
      <c r="H768" s="89"/>
      <c r="I768" s="89"/>
      <c r="J768" s="89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 x14ac:dyDescent="0.2">
      <c r="A769" s="1"/>
      <c r="B769" s="1"/>
      <c r="C769" s="1"/>
      <c r="D769" s="1"/>
      <c r="E769" s="1"/>
      <c r="F769" s="1"/>
      <c r="G769" s="1"/>
      <c r="H769" s="89"/>
      <c r="I769" s="89"/>
      <c r="J769" s="89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 x14ac:dyDescent="0.2">
      <c r="A770" s="1"/>
      <c r="B770" s="1"/>
      <c r="C770" s="1"/>
      <c r="D770" s="1"/>
      <c r="E770" s="1"/>
      <c r="F770" s="1"/>
      <c r="G770" s="1"/>
      <c r="H770" s="89"/>
      <c r="I770" s="89"/>
      <c r="J770" s="89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 x14ac:dyDescent="0.2">
      <c r="A771" s="1"/>
      <c r="B771" s="1"/>
      <c r="C771" s="1"/>
      <c r="D771" s="1"/>
      <c r="E771" s="1"/>
      <c r="F771" s="1"/>
      <c r="G771" s="1"/>
      <c r="H771" s="89"/>
      <c r="I771" s="89"/>
      <c r="J771" s="89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 x14ac:dyDescent="0.2">
      <c r="A772" s="1"/>
      <c r="B772" s="1"/>
      <c r="C772" s="1"/>
      <c r="D772" s="1"/>
      <c r="E772" s="1"/>
      <c r="F772" s="1"/>
      <c r="G772" s="1"/>
      <c r="H772" s="89"/>
      <c r="I772" s="89"/>
      <c r="J772" s="89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 x14ac:dyDescent="0.2">
      <c r="A773" s="1"/>
      <c r="B773" s="1"/>
      <c r="C773" s="1"/>
      <c r="D773" s="1"/>
      <c r="E773" s="1"/>
      <c r="F773" s="1"/>
      <c r="G773" s="1"/>
      <c r="H773" s="89"/>
      <c r="I773" s="89"/>
      <c r="J773" s="89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 x14ac:dyDescent="0.2">
      <c r="A774" s="1"/>
      <c r="B774" s="1"/>
      <c r="C774" s="1"/>
      <c r="D774" s="1"/>
      <c r="E774" s="1"/>
      <c r="F774" s="1"/>
      <c r="G774" s="1"/>
      <c r="H774" s="89"/>
      <c r="I774" s="89"/>
      <c r="J774" s="89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 x14ac:dyDescent="0.2">
      <c r="A775" s="1"/>
      <c r="B775" s="1"/>
      <c r="C775" s="1"/>
      <c r="D775" s="1"/>
      <c r="E775" s="1"/>
      <c r="F775" s="1"/>
      <c r="G775" s="1"/>
      <c r="H775" s="89"/>
      <c r="I775" s="89"/>
      <c r="J775" s="89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 x14ac:dyDescent="0.2">
      <c r="A776" s="1"/>
      <c r="B776" s="1"/>
      <c r="C776" s="1"/>
      <c r="D776" s="1"/>
      <c r="E776" s="1"/>
      <c r="F776" s="1"/>
      <c r="G776" s="1"/>
      <c r="H776" s="89"/>
      <c r="I776" s="89"/>
      <c r="J776" s="89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 x14ac:dyDescent="0.2">
      <c r="A777" s="1"/>
      <c r="B777" s="1"/>
      <c r="C777" s="1"/>
      <c r="D777" s="1"/>
      <c r="E777" s="1"/>
      <c r="F777" s="1"/>
      <c r="G777" s="1"/>
      <c r="H777" s="89"/>
      <c r="I777" s="89"/>
      <c r="J777" s="89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 x14ac:dyDescent="0.2">
      <c r="A778" s="1"/>
      <c r="B778" s="1"/>
      <c r="C778" s="1"/>
      <c r="D778" s="1"/>
      <c r="E778" s="1"/>
      <c r="F778" s="1"/>
      <c r="G778" s="1"/>
      <c r="H778" s="89"/>
      <c r="I778" s="89"/>
      <c r="J778" s="89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 x14ac:dyDescent="0.2">
      <c r="A779" s="1"/>
      <c r="B779" s="1"/>
      <c r="C779" s="1"/>
      <c r="D779" s="1"/>
      <c r="E779" s="1"/>
      <c r="F779" s="1"/>
      <c r="G779" s="1"/>
      <c r="H779" s="89"/>
      <c r="I779" s="89"/>
      <c r="J779" s="89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 x14ac:dyDescent="0.2">
      <c r="A780" s="1"/>
      <c r="B780" s="1"/>
      <c r="C780" s="1"/>
      <c r="D780" s="1"/>
      <c r="E780" s="1"/>
      <c r="F780" s="1"/>
      <c r="G780" s="1"/>
      <c r="H780" s="89"/>
      <c r="I780" s="89"/>
      <c r="J780" s="89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 x14ac:dyDescent="0.2">
      <c r="A781" s="1"/>
      <c r="B781" s="1"/>
      <c r="C781" s="1"/>
      <c r="D781" s="1"/>
      <c r="E781" s="1"/>
      <c r="F781" s="1"/>
      <c r="G781" s="1"/>
      <c r="H781" s="89"/>
      <c r="I781" s="89"/>
      <c r="J781" s="89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 x14ac:dyDescent="0.2">
      <c r="A782" s="1"/>
      <c r="B782" s="1"/>
      <c r="C782" s="1"/>
      <c r="D782" s="1"/>
      <c r="E782" s="1"/>
      <c r="F782" s="1"/>
      <c r="G782" s="1"/>
      <c r="H782" s="89"/>
      <c r="I782" s="89"/>
      <c r="J782" s="89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 x14ac:dyDescent="0.2">
      <c r="A783" s="1"/>
      <c r="B783" s="1"/>
      <c r="C783" s="1"/>
      <c r="D783" s="1"/>
      <c r="E783" s="1"/>
      <c r="F783" s="1"/>
      <c r="G783" s="1"/>
      <c r="H783" s="89"/>
      <c r="I783" s="89"/>
      <c r="J783" s="89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 x14ac:dyDescent="0.2">
      <c r="A784" s="1"/>
      <c r="B784" s="1"/>
      <c r="C784" s="1"/>
      <c r="D784" s="1"/>
      <c r="E784" s="1"/>
      <c r="F784" s="1"/>
      <c r="G784" s="1"/>
      <c r="H784" s="89"/>
      <c r="I784" s="89"/>
      <c r="J784" s="89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 x14ac:dyDescent="0.2">
      <c r="A785" s="1"/>
      <c r="B785" s="1"/>
      <c r="C785" s="1"/>
      <c r="D785" s="1"/>
      <c r="E785" s="1"/>
      <c r="F785" s="1"/>
      <c r="G785" s="1"/>
      <c r="H785" s="89"/>
      <c r="I785" s="89"/>
      <c r="J785" s="89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 x14ac:dyDescent="0.2">
      <c r="A786" s="1"/>
      <c r="B786" s="1"/>
      <c r="C786" s="1"/>
      <c r="D786" s="1"/>
      <c r="E786" s="1"/>
      <c r="F786" s="1"/>
      <c r="G786" s="1"/>
      <c r="H786" s="89"/>
      <c r="I786" s="89"/>
      <c r="J786" s="89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 x14ac:dyDescent="0.2">
      <c r="A787" s="1"/>
      <c r="B787" s="1"/>
      <c r="C787" s="1"/>
      <c r="D787" s="1"/>
      <c r="E787" s="1"/>
      <c r="F787" s="1"/>
      <c r="G787" s="1"/>
      <c r="H787" s="89"/>
      <c r="I787" s="89"/>
      <c r="J787" s="89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 x14ac:dyDescent="0.2">
      <c r="A788" s="1"/>
      <c r="B788" s="1"/>
      <c r="C788" s="1"/>
      <c r="D788" s="1"/>
      <c r="E788" s="1"/>
      <c r="F788" s="1"/>
      <c r="G788" s="1"/>
      <c r="H788" s="89"/>
      <c r="I788" s="89"/>
      <c r="J788" s="89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 x14ac:dyDescent="0.2">
      <c r="A789" s="1"/>
      <c r="B789" s="1"/>
      <c r="C789" s="1"/>
      <c r="D789" s="1"/>
      <c r="E789" s="1"/>
      <c r="F789" s="1"/>
      <c r="G789" s="1"/>
      <c r="H789" s="89"/>
      <c r="I789" s="89"/>
      <c r="J789" s="89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 x14ac:dyDescent="0.2">
      <c r="A790" s="1"/>
      <c r="B790" s="1"/>
      <c r="C790" s="1"/>
      <c r="D790" s="1"/>
      <c r="E790" s="1"/>
      <c r="F790" s="1"/>
      <c r="G790" s="1"/>
      <c r="H790" s="89"/>
      <c r="I790" s="89"/>
      <c r="J790" s="89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 x14ac:dyDescent="0.2">
      <c r="A791" s="1"/>
      <c r="B791" s="1"/>
      <c r="C791" s="1"/>
      <c r="D791" s="1"/>
      <c r="E791" s="1"/>
      <c r="F791" s="1"/>
      <c r="G791" s="1"/>
      <c r="H791" s="89"/>
      <c r="I791" s="89"/>
      <c r="J791" s="89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 x14ac:dyDescent="0.2">
      <c r="A792" s="1"/>
      <c r="B792" s="1"/>
      <c r="C792" s="1"/>
      <c r="D792" s="1"/>
      <c r="E792" s="1"/>
      <c r="F792" s="1"/>
      <c r="G792" s="1"/>
      <c r="H792" s="89"/>
      <c r="I792" s="89"/>
      <c r="J792" s="89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 x14ac:dyDescent="0.2">
      <c r="A793" s="1"/>
      <c r="B793" s="1"/>
      <c r="C793" s="1"/>
      <c r="D793" s="1"/>
      <c r="E793" s="1"/>
      <c r="F793" s="1"/>
      <c r="G793" s="1"/>
      <c r="H793" s="89"/>
      <c r="I793" s="89"/>
      <c r="J793" s="89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 x14ac:dyDescent="0.2">
      <c r="A794" s="1"/>
      <c r="B794" s="1"/>
      <c r="C794" s="1"/>
      <c r="D794" s="1"/>
      <c r="E794" s="1"/>
      <c r="F794" s="1"/>
      <c r="G794" s="1"/>
      <c r="H794" s="89"/>
      <c r="I794" s="89"/>
      <c r="J794" s="89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 x14ac:dyDescent="0.2">
      <c r="A795" s="1"/>
      <c r="B795" s="1"/>
      <c r="C795" s="1"/>
      <c r="D795" s="1"/>
      <c r="E795" s="1"/>
      <c r="F795" s="1"/>
      <c r="G795" s="1"/>
      <c r="H795" s="89"/>
      <c r="I795" s="89"/>
      <c r="J795" s="89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 x14ac:dyDescent="0.2">
      <c r="A796" s="1"/>
      <c r="B796" s="1"/>
      <c r="C796" s="1"/>
      <c r="D796" s="1"/>
      <c r="E796" s="1"/>
      <c r="F796" s="1"/>
      <c r="G796" s="1"/>
      <c r="H796" s="89"/>
      <c r="I796" s="89"/>
      <c r="J796" s="89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 x14ac:dyDescent="0.2">
      <c r="A797" s="1"/>
      <c r="B797" s="1"/>
      <c r="C797" s="1"/>
      <c r="D797" s="1"/>
      <c r="E797" s="1"/>
      <c r="F797" s="1"/>
      <c r="G797" s="1"/>
      <c r="H797" s="89"/>
      <c r="I797" s="89"/>
      <c r="J797" s="89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 x14ac:dyDescent="0.2">
      <c r="A798" s="1"/>
      <c r="B798" s="1"/>
      <c r="C798" s="1"/>
      <c r="D798" s="1"/>
      <c r="E798" s="1"/>
      <c r="F798" s="1"/>
      <c r="G798" s="1"/>
      <c r="H798" s="89"/>
      <c r="I798" s="89"/>
      <c r="J798" s="89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 x14ac:dyDescent="0.2">
      <c r="A799" s="1"/>
      <c r="B799" s="1"/>
      <c r="C799" s="1"/>
      <c r="D799" s="1"/>
      <c r="E799" s="1"/>
      <c r="F799" s="1"/>
      <c r="G799" s="1"/>
      <c r="H799" s="89"/>
      <c r="I799" s="89"/>
      <c r="J799" s="89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 x14ac:dyDescent="0.2">
      <c r="A800" s="1"/>
      <c r="B800" s="1"/>
      <c r="C800" s="1"/>
      <c r="D800" s="1"/>
      <c r="E800" s="1"/>
      <c r="F800" s="1"/>
      <c r="G800" s="1"/>
      <c r="H800" s="89"/>
      <c r="I800" s="89"/>
      <c r="J800" s="89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 x14ac:dyDescent="0.2">
      <c r="A801" s="1"/>
      <c r="B801" s="1"/>
      <c r="C801" s="1"/>
      <c r="D801" s="1"/>
      <c r="E801" s="1"/>
      <c r="F801" s="1"/>
      <c r="G801" s="1"/>
      <c r="H801" s="89"/>
      <c r="I801" s="89"/>
      <c r="J801" s="89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 x14ac:dyDescent="0.2">
      <c r="A802" s="1"/>
      <c r="B802" s="1"/>
      <c r="C802" s="1"/>
      <c r="D802" s="1"/>
      <c r="E802" s="1"/>
      <c r="F802" s="1"/>
      <c r="G802" s="1"/>
      <c r="H802" s="89"/>
      <c r="I802" s="89"/>
      <c r="J802" s="89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 x14ac:dyDescent="0.2">
      <c r="A803" s="1"/>
      <c r="B803" s="1"/>
      <c r="C803" s="1"/>
      <c r="D803" s="1"/>
      <c r="E803" s="1"/>
      <c r="F803" s="1"/>
      <c r="G803" s="1"/>
      <c r="H803" s="89"/>
      <c r="I803" s="89"/>
      <c r="J803" s="89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 x14ac:dyDescent="0.2">
      <c r="A804" s="1"/>
      <c r="B804" s="1"/>
      <c r="C804" s="1"/>
      <c r="D804" s="1"/>
      <c r="E804" s="1"/>
      <c r="F804" s="1"/>
      <c r="G804" s="1"/>
      <c r="H804" s="89"/>
      <c r="I804" s="89"/>
      <c r="J804" s="89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 x14ac:dyDescent="0.2">
      <c r="A805" s="1"/>
      <c r="B805" s="1"/>
      <c r="C805" s="1"/>
      <c r="D805" s="1"/>
      <c r="E805" s="1"/>
      <c r="F805" s="1"/>
      <c r="G805" s="1"/>
      <c r="H805" s="89"/>
      <c r="I805" s="89"/>
      <c r="J805" s="89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 x14ac:dyDescent="0.2">
      <c r="A806" s="1"/>
      <c r="B806" s="1"/>
      <c r="C806" s="1"/>
      <c r="D806" s="1"/>
      <c r="E806" s="1"/>
      <c r="F806" s="1"/>
      <c r="G806" s="1"/>
      <c r="H806" s="89"/>
      <c r="I806" s="89"/>
      <c r="J806" s="89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 x14ac:dyDescent="0.2">
      <c r="A807" s="1"/>
      <c r="B807" s="1"/>
      <c r="C807" s="1"/>
      <c r="D807" s="1"/>
      <c r="E807" s="1"/>
      <c r="F807" s="1"/>
      <c r="G807" s="1"/>
      <c r="H807" s="89"/>
      <c r="I807" s="89"/>
      <c r="J807" s="89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 x14ac:dyDescent="0.2">
      <c r="A808" s="1"/>
      <c r="B808" s="1"/>
      <c r="C808" s="1"/>
      <c r="D808" s="1"/>
      <c r="E808" s="1"/>
      <c r="F808" s="1"/>
      <c r="G808" s="1"/>
      <c r="H808" s="89"/>
      <c r="I808" s="89"/>
      <c r="J808" s="89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 x14ac:dyDescent="0.2">
      <c r="A809" s="1"/>
      <c r="B809" s="1"/>
      <c r="C809" s="1"/>
      <c r="D809" s="1"/>
      <c r="E809" s="1"/>
      <c r="F809" s="1"/>
      <c r="G809" s="1"/>
      <c r="H809" s="89"/>
      <c r="I809" s="89"/>
      <c r="J809" s="89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 x14ac:dyDescent="0.2">
      <c r="A810" s="1"/>
      <c r="B810" s="1"/>
      <c r="C810" s="1"/>
      <c r="D810" s="1"/>
      <c r="E810" s="1"/>
      <c r="F810" s="1"/>
      <c r="G810" s="1"/>
      <c r="H810" s="89"/>
      <c r="I810" s="89"/>
      <c r="J810" s="89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 x14ac:dyDescent="0.2">
      <c r="A811" s="1"/>
      <c r="B811" s="1"/>
      <c r="C811" s="1"/>
      <c r="D811" s="1"/>
      <c r="E811" s="1"/>
      <c r="F811" s="1"/>
      <c r="G811" s="1"/>
      <c r="H811" s="89"/>
      <c r="I811" s="89"/>
      <c r="J811" s="89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 x14ac:dyDescent="0.2">
      <c r="A812" s="1"/>
      <c r="B812" s="1"/>
      <c r="C812" s="1"/>
      <c r="D812" s="1"/>
      <c r="E812" s="1"/>
      <c r="F812" s="1"/>
      <c r="G812" s="1"/>
      <c r="H812" s="89"/>
      <c r="I812" s="89"/>
      <c r="J812" s="89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 x14ac:dyDescent="0.2">
      <c r="A813" s="1"/>
      <c r="B813" s="1"/>
      <c r="C813" s="1"/>
      <c r="D813" s="1"/>
      <c r="E813" s="1"/>
      <c r="F813" s="1"/>
      <c r="G813" s="1"/>
      <c r="H813" s="89"/>
      <c r="I813" s="89"/>
      <c r="J813" s="89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 x14ac:dyDescent="0.2">
      <c r="A814" s="1"/>
      <c r="B814" s="1"/>
      <c r="C814" s="1"/>
      <c r="D814" s="1"/>
      <c r="E814" s="1"/>
      <c r="F814" s="1"/>
      <c r="G814" s="1"/>
      <c r="H814" s="89"/>
      <c r="I814" s="89"/>
      <c r="J814" s="89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 x14ac:dyDescent="0.2">
      <c r="A815" s="1"/>
      <c r="B815" s="1"/>
      <c r="C815" s="1"/>
      <c r="D815" s="1"/>
      <c r="E815" s="1"/>
      <c r="F815" s="1"/>
      <c r="G815" s="1"/>
      <c r="H815" s="89"/>
      <c r="I815" s="89"/>
      <c r="J815" s="89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 x14ac:dyDescent="0.2">
      <c r="A816" s="1"/>
      <c r="B816" s="1"/>
      <c r="C816" s="1"/>
      <c r="D816" s="1"/>
      <c r="E816" s="1"/>
      <c r="F816" s="1"/>
      <c r="G816" s="1"/>
      <c r="H816" s="89"/>
      <c r="I816" s="89"/>
      <c r="J816" s="89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 x14ac:dyDescent="0.2">
      <c r="A817" s="1"/>
      <c r="B817" s="1"/>
      <c r="C817" s="1"/>
      <c r="D817" s="1"/>
      <c r="E817" s="1"/>
      <c r="F817" s="1"/>
      <c r="G817" s="1"/>
      <c r="H817" s="89"/>
      <c r="I817" s="89"/>
      <c r="J817" s="89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 x14ac:dyDescent="0.2">
      <c r="A818" s="1"/>
      <c r="B818" s="1"/>
      <c r="C818" s="1"/>
      <c r="D818" s="1"/>
      <c r="E818" s="1"/>
      <c r="F818" s="1"/>
      <c r="G818" s="1"/>
      <c r="H818" s="89"/>
      <c r="I818" s="89"/>
      <c r="J818" s="89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 x14ac:dyDescent="0.2">
      <c r="A819" s="1"/>
      <c r="B819" s="1"/>
      <c r="C819" s="1"/>
      <c r="D819" s="1"/>
      <c r="E819" s="1"/>
      <c r="F819" s="1"/>
      <c r="G819" s="1"/>
      <c r="H819" s="89"/>
      <c r="I819" s="89"/>
      <c r="J819" s="89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 x14ac:dyDescent="0.2">
      <c r="A820" s="1"/>
      <c r="B820" s="1"/>
      <c r="C820" s="1"/>
      <c r="D820" s="1"/>
      <c r="E820" s="1"/>
      <c r="F820" s="1"/>
      <c r="G820" s="1"/>
      <c r="H820" s="89"/>
      <c r="I820" s="89"/>
      <c r="J820" s="89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 x14ac:dyDescent="0.2">
      <c r="A821" s="1"/>
      <c r="B821" s="1"/>
      <c r="C821" s="1"/>
      <c r="D821" s="1"/>
      <c r="E821" s="1"/>
      <c r="F821" s="1"/>
      <c r="G821" s="1"/>
      <c r="H821" s="89"/>
      <c r="I821" s="89"/>
      <c r="J821" s="89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 x14ac:dyDescent="0.2">
      <c r="A822" s="1"/>
      <c r="B822" s="1"/>
      <c r="C822" s="1"/>
      <c r="D822" s="1"/>
      <c r="E822" s="1"/>
      <c r="F822" s="1"/>
      <c r="G822" s="1"/>
      <c r="H822" s="89"/>
      <c r="I822" s="89"/>
      <c r="J822" s="89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 x14ac:dyDescent="0.2">
      <c r="A823" s="1"/>
      <c r="B823" s="1"/>
      <c r="C823" s="1"/>
      <c r="D823" s="1"/>
      <c r="E823" s="1"/>
      <c r="F823" s="1"/>
      <c r="G823" s="1"/>
      <c r="H823" s="89"/>
      <c r="I823" s="89"/>
      <c r="J823" s="89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 x14ac:dyDescent="0.2">
      <c r="A824" s="1"/>
      <c r="B824" s="1"/>
      <c r="C824" s="1"/>
      <c r="D824" s="1"/>
      <c r="E824" s="1"/>
      <c r="F824" s="1"/>
      <c r="G824" s="1"/>
      <c r="H824" s="89"/>
      <c r="I824" s="89"/>
      <c r="J824" s="89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 x14ac:dyDescent="0.2">
      <c r="A825" s="1"/>
      <c r="B825" s="1"/>
      <c r="C825" s="1"/>
      <c r="D825" s="1"/>
      <c r="E825" s="1"/>
      <c r="F825" s="1"/>
      <c r="G825" s="1"/>
      <c r="H825" s="89"/>
      <c r="I825" s="89"/>
      <c r="J825" s="89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 x14ac:dyDescent="0.2">
      <c r="A826" s="1"/>
      <c r="B826" s="1"/>
      <c r="C826" s="1"/>
      <c r="D826" s="1"/>
      <c r="E826" s="1"/>
      <c r="F826" s="1"/>
      <c r="G826" s="1"/>
      <c r="H826" s="89"/>
      <c r="I826" s="89"/>
      <c r="J826" s="89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 x14ac:dyDescent="0.2">
      <c r="A827" s="1"/>
      <c r="B827" s="1"/>
      <c r="C827" s="1"/>
      <c r="D827" s="1"/>
      <c r="E827" s="1"/>
      <c r="F827" s="1"/>
      <c r="G827" s="1"/>
      <c r="H827" s="89"/>
      <c r="I827" s="89"/>
      <c r="J827" s="89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 x14ac:dyDescent="0.2">
      <c r="A828" s="1"/>
      <c r="B828" s="1"/>
      <c r="C828" s="1"/>
      <c r="D828" s="1"/>
      <c r="E828" s="1"/>
      <c r="F828" s="1"/>
      <c r="G828" s="1"/>
      <c r="H828" s="89"/>
      <c r="I828" s="89"/>
      <c r="J828" s="89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 x14ac:dyDescent="0.2">
      <c r="A829" s="1"/>
      <c r="B829" s="1"/>
      <c r="C829" s="1"/>
      <c r="D829" s="1"/>
      <c r="E829" s="1"/>
      <c r="F829" s="1"/>
      <c r="G829" s="1"/>
      <c r="H829" s="89"/>
      <c r="I829" s="89"/>
      <c r="J829" s="89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 x14ac:dyDescent="0.2">
      <c r="A830" s="1"/>
      <c r="B830" s="1"/>
      <c r="C830" s="1"/>
      <c r="D830" s="1"/>
      <c r="E830" s="1"/>
      <c r="F830" s="1"/>
      <c r="G830" s="1"/>
      <c r="H830" s="89"/>
      <c r="I830" s="89"/>
      <c r="J830" s="89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 x14ac:dyDescent="0.2">
      <c r="A831" s="1"/>
      <c r="B831" s="1"/>
      <c r="C831" s="1"/>
      <c r="D831" s="1"/>
      <c r="E831" s="1"/>
      <c r="F831" s="1"/>
      <c r="G831" s="1"/>
      <c r="H831" s="89"/>
      <c r="I831" s="89"/>
      <c r="J831" s="89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 x14ac:dyDescent="0.2">
      <c r="A832" s="1"/>
      <c r="B832" s="1"/>
      <c r="C832" s="1"/>
      <c r="D832" s="1"/>
      <c r="E832" s="1"/>
      <c r="F832" s="1"/>
      <c r="G832" s="1"/>
      <c r="H832" s="89"/>
      <c r="I832" s="89"/>
      <c r="J832" s="89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 x14ac:dyDescent="0.2">
      <c r="A833" s="1"/>
      <c r="B833" s="1"/>
      <c r="C833" s="1"/>
      <c r="D833" s="1"/>
      <c r="E833" s="1"/>
      <c r="F833" s="1"/>
      <c r="G833" s="1"/>
      <c r="H833" s="89"/>
      <c r="I833" s="89"/>
      <c r="J833" s="89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 x14ac:dyDescent="0.2">
      <c r="A834" s="1"/>
      <c r="B834" s="1"/>
      <c r="C834" s="1"/>
      <c r="D834" s="1"/>
      <c r="E834" s="1"/>
      <c r="F834" s="1"/>
      <c r="G834" s="1"/>
      <c r="H834" s="89"/>
      <c r="I834" s="89"/>
      <c r="J834" s="89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 x14ac:dyDescent="0.2">
      <c r="A835" s="1"/>
      <c r="B835" s="1"/>
      <c r="C835" s="1"/>
      <c r="D835" s="1"/>
      <c r="E835" s="1"/>
      <c r="F835" s="1"/>
      <c r="G835" s="1"/>
      <c r="H835" s="89"/>
      <c r="I835" s="89"/>
      <c r="J835" s="89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 x14ac:dyDescent="0.2">
      <c r="A836" s="1"/>
      <c r="B836" s="1"/>
      <c r="C836" s="1"/>
      <c r="D836" s="1"/>
      <c r="E836" s="1"/>
      <c r="F836" s="1"/>
      <c r="G836" s="1"/>
      <c r="H836" s="89"/>
      <c r="I836" s="89"/>
      <c r="J836" s="89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 x14ac:dyDescent="0.2">
      <c r="A837" s="1"/>
      <c r="B837" s="1"/>
      <c r="C837" s="1"/>
      <c r="D837" s="1"/>
      <c r="E837" s="1"/>
      <c r="F837" s="1"/>
      <c r="G837" s="1"/>
      <c r="H837" s="89"/>
      <c r="I837" s="89"/>
      <c r="J837" s="89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 x14ac:dyDescent="0.2">
      <c r="A838" s="1"/>
      <c r="B838" s="1"/>
      <c r="C838" s="1"/>
      <c r="D838" s="1"/>
      <c r="E838" s="1"/>
      <c r="F838" s="1"/>
      <c r="G838" s="1"/>
      <c r="H838" s="89"/>
      <c r="I838" s="89"/>
      <c r="J838" s="89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 x14ac:dyDescent="0.2">
      <c r="A839" s="1"/>
      <c r="B839" s="1"/>
      <c r="C839" s="1"/>
      <c r="D839" s="1"/>
      <c r="E839" s="1"/>
      <c r="F839" s="1"/>
      <c r="G839" s="1"/>
      <c r="H839" s="89"/>
      <c r="I839" s="89"/>
      <c r="J839" s="89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 x14ac:dyDescent="0.2">
      <c r="A840" s="1"/>
      <c r="B840" s="1"/>
      <c r="C840" s="1"/>
      <c r="D840" s="1"/>
      <c r="E840" s="1"/>
      <c r="F840" s="1"/>
      <c r="G840" s="1"/>
      <c r="H840" s="89"/>
      <c r="I840" s="89"/>
      <c r="J840" s="89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 x14ac:dyDescent="0.2">
      <c r="A841" s="1"/>
      <c r="B841" s="1"/>
      <c r="C841" s="1"/>
      <c r="D841" s="1"/>
      <c r="E841" s="1"/>
      <c r="F841" s="1"/>
      <c r="G841" s="1"/>
      <c r="H841" s="89"/>
      <c r="I841" s="89"/>
      <c r="J841" s="89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 x14ac:dyDescent="0.2">
      <c r="A842" s="1"/>
      <c r="B842" s="1"/>
      <c r="C842" s="1"/>
      <c r="D842" s="1"/>
      <c r="E842" s="1"/>
      <c r="F842" s="1"/>
      <c r="G842" s="1"/>
      <c r="H842" s="89"/>
      <c r="I842" s="89"/>
      <c r="J842" s="89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 x14ac:dyDescent="0.2">
      <c r="A843" s="1"/>
      <c r="B843" s="1"/>
      <c r="C843" s="1"/>
      <c r="D843" s="1"/>
      <c r="E843" s="1"/>
      <c r="F843" s="1"/>
      <c r="G843" s="1"/>
      <c r="H843" s="89"/>
      <c r="I843" s="89"/>
      <c r="J843" s="89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 x14ac:dyDescent="0.2">
      <c r="A844" s="1"/>
      <c r="B844" s="1"/>
      <c r="C844" s="1"/>
      <c r="D844" s="1"/>
      <c r="E844" s="1"/>
      <c r="F844" s="1"/>
      <c r="G844" s="1"/>
      <c r="H844" s="89"/>
      <c r="I844" s="89"/>
      <c r="J844" s="89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 x14ac:dyDescent="0.2">
      <c r="A845" s="1"/>
      <c r="B845" s="1"/>
      <c r="C845" s="1"/>
      <c r="D845" s="1"/>
      <c r="E845" s="1"/>
      <c r="F845" s="1"/>
      <c r="G845" s="1"/>
      <c r="H845" s="89"/>
      <c r="I845" s="89"/>
      <c r="J845" s="89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 x14ac:dyDescent="0.2">
      <c r="A846" s="1"/>
      <c r="B846" s="1"/>
      <c r="C846" s="1"/>
      <c r="D846" s="1"/>
      <c r="E846" s="1"/>
      <c r="F846" s="1"/>
      <c r="G846" s="1"/>
      <c r="H846" s="89"/>
      <c r="I846" s="89"/>
      <c r="J846" s="89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 x14ac:dyDescent="0.2">
      <c r="A847" s="1"/>
      <c r="B847" s="1"/>
      <c r="C847" s="1"/>
      <c r="D847" s="1"/>
      <c r="E847" s="1"/>
      <c r="F847" s="1"/>
      <c r="G847" s="1"/>
      <c r="H847" s="89"/>
      <c r="I847" s="89"/>
      <c r="J847" s="89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 x14ac:dyDescent="0.2">
      <c r="A848" s="1"/>
      <c r="B848" s="1"/>
      <c r="C848" s="1"/>
      <c r="D848" s="1"/>
      <c r="E848" s="1"/>
      <c r="F848" s="1"/>
      <c r="G848" s="1"/>
      <c r="H848" s="89"/>
      <c r="I848" s="89"/>
      <c r="J848" s="89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 x14ac:dyDescent="0.2">
      <c r="A849" s="1"/>
      <c r="B849" s="1"/>
      <c r="C849" s="1"/>
      <c r="D849" s="1"/>
      <c r="E849" s="1"/>
      <c r="F849" s="1"/>
      <c r="G849" s="1"/>
      <c r="H849" s="89"/>
      <c r="I849" s="89"/>
      <c r="J849" s="89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 x14ac:dyDescent="0.2">
      <c r="A850" s="1"/>
      <c r="B850" s="1"/>
      <c r="C850" s="1"/>
      <c r="D850" s="1"/>
      <c r="E850" s="1"/>
      <c r="F850" s="1"/>
      <c r="G850" s="1"/>
      <c r="H850" s="89"/>
      <c r="I850" s="89"/>
      <c r="J850" s="89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 x14ac:dyDescent="0.2">
      <c r="A851" s="1"/>
      <c r="B851" s="1"/>
      <c r="C851" s="1"/>
      <c r="D851" s="1"/>
      <c r="E851" s="1"/>
      <c r="F851" s="1"/>
      <c r="G851" s="1"/>
      <c r="H851" s="89"/>
      <c r="I851" s="89"/>
      <c r="J851" s="89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 x14ac:dyDescent="0.2">
      <c r="A852" s="1"/>
      <c r="B852" s="1"/>
      <c r="C852" s="1"/>
      <c r="D852" s="1"/>
      <c r="E852" s="1"/>
      <c r="F852" s="1"/>
      <c r="G852" s="1"/>
      <c r="H852" s="89"/>
      <c r="I852" s="89"/>
      <c r="J852" s="89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 x14ac:dyDescent="0.2">
      <c r="A853" s="1"/>
      <c r="B853" s="1"/>
      <c r="C853" s="1"/>
      <c r="D853" s="1"/>
      <c r="E853" s="1"/>
      <c r="F853" s="1"/>
      <c r="G853" s="1"/>
      <c r="H853" s="89"/>
      <c r="I853" s="89"/>
      <c r="J853" s="89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 x14ac:dyDescent="0.2">
      <c r="A854" s="1"/>
      <c r="B854" s="1"/>
      <c r="C854" s="1"/>
      <c r="D854" s="1"/>
      <c r="E854" s="1"/>
      <c r="F854" s="1"/>
      <c r="G854" s="1"/>
      <c r="H854" s="89"/>
      <c r="I854" s="89"/>
      <c r="J854" s="89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 x14ac:dyDescent="0.2">
      <c r="A855" s="1"/>
      <c r="B855" s="1"/>
      <c r="C855" s="1"/>
      <c r="D855" s="1"/>
      <c r="E855" s="1"/>
      <c r="F855" s="1"/>
      <c r="G855" s="1"/>
      <c r="H855" s="89"/>
      <c r="I855" s="89"/>
      <c r="J855" s="89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 x14ac:dyDescent="0.2">
      <c r="A856" s="1"/>
      <c r="B856" s="1"/>
      <c r="C856" s="1"/>
      <c r="D856" s="1"/>
      <c r="E856" s="1"/>
      <c r="F856" s="1"/>
      <c r="G856" s="1"/>
      <c r="H856" s="89"/>
      <c r="I856" s="89"/>
      <c r="J856" s="89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 x14ac:dyDescent="0.2">
      <c r="A857" s="1"/>
      <c r="B857" s="1"/>
      <c r="C857" s="1"/>
      <c r="D857" s="1"/>
      <c r="E857" s="1"/>
      <c r="F857" s="1"/>
      <c r="G857" s="1"/>
      <c r="H857" s="89"/>
      <c r="I857" s="89"/>
      <c r="J857" s="89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 x14ac:dyDescent="0.2">
      <c r="A858" s="1"/>
      <c r="B858" s="1"/>
      <c r="C858" s="1"/>
      <c r="D858" s="1"/>
      <c r="E858" s="1"/>
      <c r="F858" s="1"/>
      <c r="G858" s="1"/>
      <c r="H858" s="89"/>
      <c r="I858" s="89"/>
      <c r="J858" s="89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 x14ac:dyDescent="0.2">
      <c r="A859" s="1"/>
      <c r="B859" s="1"/>
      <c r="C859" s="1"/>
      <c r="D859" s="1"/>
      <c r="E859" s="1"/>
      <c r="F859" s="1"/>
      <c r="G859" s="1"/>
      <c r="H859" s="89"/>
      <c r="I859" s="89"/>
      <c r="J859" s="89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 x14ac:dyDescent="0.2">
      <c r="A860" s="1"/>
      <c r="B860" s="1"/>
      <c r="C860" s="1"/>
      <c r="D860" s="1"/>
      <c r="E860" s="1"/>
      <c r="F860" s="1"/>
      <c r="G860" s="1"/>
      <c r="H860" s="89"/>
      <c r="I860" s="89"/>
      <c r="J860" s="89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 x14ac:dyDescent="0.2">
      <c r="A861" s="1"/>
      <c r="B861" s="1"/>
      <c r="C861" s="1"/>
      <c r="D861" s="1"/>
      <c r="E861" s="1"/>
      <c r="F861" s="1"/>
      <c r="G861" s="1"/>
      <c r="H861" s="89"/>
      <c r="I861" s="89"/>
      <c r="J861" s="89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 x14ac:dyDescent="0.2">
      <c r="A862" s="1"/>
      <c r="B862" s="1"/>
      <c r="C862" s="1"/>
      <c r="D862" s="1"/>
      <c r="E862" s="1"/>
      <c r="F862" s="1"/>
      <c r="G862" s="1"/>
      <c r="H862" s="89"/>
      <c r="I862" s="89"/>
      <c r="J862" s="89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 x14ac:dyDescent="0.2">
      <c r="A863" s="1"/>
      <c r="B863" s="1"/>
      <c r="C863" s="1"/>
      <c r="D863" s="1"/>
      <c r="E863" s="1"/>
      <c r="F863" s="1"/>
      <c r="G863" s="1"/>
      <c r="H863" s="89"/>
      <c r="I863" s="89"/>
      <c r="J863" s="89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 x14ac:dyDescent="0.2">
      <c r="A864" s="1"/>
      <c r="B864" s="1"/>
      <c r="C864" s="1"/>
      <c r="D864" s="1"/>
      <c r="E864" s="1"/>
      <c r="F864" s="1"/>
      <c r="G864" s="1"/>
      <c r="H864" s="89"/>
      <c r="I864" s="89"/>
      <c r="J864" s="89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 x14ac:dyDescent="0.2">
      <c r="A865" s="1"/>
      <c r="B865" s="1"/>
      <c r="C865" s="1"/>
      <c r="D865" s="1"/>
      <c r="E865" s="1"/>
      <c r="F865" s="1"/>
      <c r="G865" s="1"/>
      <c r="H865" s="89"/>
      <c r="I865" s="89"/>
      <c r="J865" s="89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 x14ac:dyDescent="0.2">
      <c r="A866" s="1"/>
      <c r="B866" s="1"/>
      <c r="C866" s="1"/>
      <c r="D866" s="1"/>
      <c r="E866" s="1"/>
      <c r="F866" s="1"/>
      <c r="G866" s="1"/>
      <c r="H866" s="89"/>
      <c r="I866" s="89"/>
      <c r="J866" s="89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 x14ac:dyDescent="0.2">
      <c r="A867" s="1"/>
      <c r="B867" s="1"/>
      <c r="C867" s="1"/>
      <c r="D867" s="1"/>
      <c r="E867" s="1"/>
      <c r="F867" s="1"/>
      <c r="G867" s="1"/>
      <c r="H867" s="89"/>
      <c r="I867" s="89"/>
      <c r="J867" s="89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 x14ac:dyDescent="0.2">
      <c r="A868" s="1"/>
      <c r="B868" s="1"/>
      <c r="C868" s="1"/>
      <c r="D868" s="1"/>
      <c r="E868" s="1"/>
      <c r="F868" s="1"/>
      <c r="G868" s="1"/>
      <c r="H868" s="89"/>
      <c r="I868" s="89"/>
      <c r="J868" s="89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 x14ac:dyDescent="0.2">
      <c r="A869" s="1"/>
      <c r="B869" s="1"/>
      <c r="C869" s="1"/>
      <c r="D869" s="1"/>
      <c r="E869" s="1"/>
      <c r="F869" s="1"/>
      <c r="G869" s="1"/>
      <c r="H869" s="89"/>
      <c r="I869" s="89"/>
      <c r="J869" s="89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 x14ac:dyDescent="0.2">
      <c r="A870" s="1"/>
      <c r="B870" s="1"/>
      <c r="C870" s="1"/>
      <c r="D870" s="1"/>
      <c r="E870" s="1"/>
      <c r="F870" s="1"/>
      <c r="G870" s="1"/>
      <c r="H870" s="89"/>
      <c r="I870" s="89"/>
      <c r="J870" s="89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 x14ac:dyDescent="0.2">
      <c r="A871" s="1"/>
      <c r="B871" s="1"/>
      <c r="C871" s="1"/>
      <c r="D871" s="1"/>
      <c r="E871" s="1"/>
      <c r="F871" s="1"/>
      <c r="G871" s="1"/>
      <c r="H871" s="89"/>
      <c r="I871" s="89"/>
      <c r="J871" s="89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 x14ac:dyDescent="0.2">
      <c r="A872" s="1"/>
      <c r="B872" s="1"/>
      <c r="C872" s="1"/>
      <c r="D872" s="1"/>
      <c r="E872" s="1"/>
      <c r="F872" s="1"/>
      <c r="G872" s="1"/>
      <c r="H872" s="89"/>
      <c r="I872" s="89"/>
      <c r="J872" s="89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 x14ac:dyDescent="0.2">
      <c r="A873" s="1"/>
      <c r="B873" s="1"/>
      <c r="C873" s="1"/>
      <c r="D873" s="1"/>
      <c r="E873" s="1"/>
      <c r="F873" s="1"/>
      <c r="G873" s="1"/>
      <c r="H873" s="89"/>
      <c r="I873" s="89"/>
      <c r="J873" s="89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 x14ac:dyDescent="0.2">
      <c r="A874" s="1"/>
      <c r="B874" s="1"/>
      <c r="C874" s="1"/>
      <c r="D874" s="1"/>
      <c r="E874" s="1"/>
      <c r="F874" s="1"/>
      <c r="G874" s="1"/>
      <c r="H874" s="89"/>
      <c r="I874" s="89"/>
      <c r="J874" s="89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 x14ac:dyDescent="0.2">
      <c r="A875" s="1"/>
      <c r="B875" s="1"/>
      <c r="C875" s="1"/>
      <c r="D875" s="1"/>
      <c r="E875" s="1"/>
      <c r="F875" s="1"/>
      <c r="G875" s="1"/>
      <c r="H875" s="89"/>
      <c r="I875" s="89"/>
      <c r="J875" s="89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 x14ac:dyDescent="0.2">
      <c r="A876" s="1"/>
      <c r="B876" s="1"/>
      <c r="C876" s="1"/>
      <c r="D876" s="1"/>
      <c r="E876" s="1"/>
      <c r="F876" s="1"/>
      <c r="G876" s="1"/>
      <c r="H876" s="89"/>
      <c r="I876" s="89"/>
      <c r="J876" s="89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 x14ac:dyDescent="0.2">
      <c r="A877" s="1"/>
      <c r="B877" s="1"/>
      <c r="C877" s="1"/>
      <c r="D877" s="1"/>
      <c r="E877" s="1"/>
      <c r="F877" s="1"/>
      <c r="G877" s="1"/>
      <c r="H877" s="89"/>
      <c r="I877" s="89"/>
      <c r="J877" s="89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 x14ac:dyDescent="0.2">
      <c r="A878" s="1"/>
      <c r="B878" s="1"/>
      <c r="C878" s="1"/>
      <c r="D878" s="1"/>
      <c r="E878" s="1"/>
      <c r="F878" s="1"/>
      <c r="G878" s="1"/>
      <c r="H878" s="89"/>
      <c r="I878" s="89"/>
      <c r="J878" s="89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 x14ac:dyDescent="0.2">
      <c r="A879" s="1"/>
      <c r="B879" s="1"/>
      <c r="C879" s="1"/>
      <c r="D879" s="1"/>
      <c r="E879" s="1"/>
      <c r="F879" s="1"/>
      <c r="G879" s="1"/>
      <c r="H879" s="89"/>
      <c r="I879" s="89"/>
      <c r="J879" s="89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 x14ac:dyDescent="0.2">
      <c r="A880" s="1"/>
      <c r="B880" s="1"/>
      <c r="C880" s="1"/>
      <c r="D880" s="1"/>
      <c r="E880" s="1"/>
      <c r="F880" s="1"/>
      <c r="G880" s="1"/>
      <c r="H880" s="89"/>
      <c r="I880" s="89"/>
      <c r="J880" s="89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 x14ac:dyDescent="0.2">
      <c r="A881" s="1"/>
      <c r="B881" s="1"/>
      <c r="C881" s="1"/>
      <c r="D881" s="1"/>
      <c r="E881" s="1"/>
      <c r="F881" s="1"/>
      <c r="G881" s="1"/>
      <c r="H881" s="89"/>
      <c r="I881" s="89"/>
      <c r="J881" s="89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 x14ac:dyDescent="0.2">
      <c r="A882" s="1"/>
      <c r="B882" s="1"/>
      <c r="C882" s="1"/>
      <c r="D882" s="1"/>
      <c r="E882" s="1"/>
      <c r="F882" s="1"/>
      <c r="G882" s="1"/>
      <c r="H882" s="89"/>
      <c r="I882" s="89"/>
      <c r="J882" s="89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 x14ac:dyDescent="0.2">
      <c r="A883" s="1"/>
      <c r="B883" s="1"/>
      <c r="C883" s="1"/>
      <c r="D883" s="1"/>
      <c r="E883" s="1"/>
      <c r="F883" s="1"/>
      <c r="G883" s="1"/>
      <c r="H883" s="89"/>
      <c r="I883" s="89"/>
      <c r="J883" s="89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 x14ac:dyDescent="0.2">
      <c r="A884" s="1"/>
      <c r="B884" s="1"/>
      <c r="C884" s="1"/>
      <c r="D884" s="1"/>
      <c r="E884" s="1"/>
      <c r="F884" s="1"/>
      <c r="G884" s="1"/>
      <c r="H884" s="89"/>
      <c r="I884" s="89"/>
      <c r="J884" s="89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 x14ac:dyDescent="0.2">
      <c r="A885" s="1"/>
      <c r="B885" s="1"/>
      <c r="C885" s="1"/>
      <c r="D885" s="1"/>
      <c r="E885" s="1"/>
      <c r="F885" s="1"/>
      <c r="G885" s="1"/>
      <c r="H885" s="89"/>
      <c r="I885" s="89"/>
      <c r="J885" s="89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 x14ac:dyDescent="0.2">
      <c r="A886" s="1"/>
      <c r="B886" s="1"/>
      <c r="C886" s="1"/>
      <c r="D886" s="1"/>
      <c r="E886" s="1"/>
      <c r="F886" s="1"/>
      <c r="G886" s="1"/>
      <c r="H886" s="89"/>
      <c r="I886" s="89"/>
      <c r="J886" s="89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 x14ac:dyDescent="0.2">
      <c r="A887" s="1"/>
      <c r="B887" s="1"/>
      <c r="C887" s="1"/>
      <c r="D887" s="1"/>
      <c r="E887" s="1"/>
      <c r="F887" s="1"/>
      <c r="G887" s="1"/>
      <c r="H887" s="89"/>
      <c r="I887" s="89"/>
      <c r="J887" s="89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 x14ac:dyDescent="0.2">
      <c r="A888" s="1"/>
      <c r="B888" s="1"/>
      <c r="C888" s="1"/>
      <c r="D888" s="1"/>
      <c r="E888" s="1"/>
      <c r="F888" s="1"/>
      <c r="G888" s="1"/>
      <c r="H888" s="89"/>
      <c r="I888" s="89"/>
      <c r="J888" s="89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 x14ac:dyDescent="0.2">
      <c r="A889" s="1"/>
      <c r="B889" s="1"/>
      <c r="C889" s="1"/>
      <c r="D889" s="1"/>
      <c r="E889" s="1"/>
      <c r="F889" s="1"/>
      <c r="G889" s="1"/>
      <c r="H889" s="89"/>
      <c r="I889" s="89"/>
      <c r="J889" s="89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 x14ac:dyDescent="0.2">
      <c r="A890" s="1"/>
      <c r="B890" s="1"/>
      <c r="C890" s="1"/>
      <c r="D890" s="1"/>
      <c r="E890" s="1"/>
      <c r="F890" s="1"/>
      <c r="G890" s="1"/>
      <c r="H890" s="89"/>
      <c r="I890" s="89"/>
      <c r="J890" s="89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 x14ac:dyDescent="0.2">
      <c r="A891" s="1"/>
      <c r="B891" s="1"/>
      <c r="C891" s="1"/>
      <c r="D891" s="1"/>
      <c r="E891" s="1"/>
      <c r="F891" s="1"/>
      <c r="G891" s="1"/>
      <c r="H891" s="89"/>
      <c r="I891" s="89"/>
      <c r="J891" s="89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 x14ac:dyDescent="0.2">
      <c r="A892" s="1"/>
      <c r="B892" s="1"/>
      <c r="C892" s="1"/>
      <c r="D892" s="1"/>
      <c r="E892" s="1"/>
      <c r="F892" s="1"/>
      <c r="G892" s="1"/>
      <c r="H892" s="89"/>
      <c r="I892" s="89"/>
      <c r="J892" s="89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 x14ac:dyDescent="0.2">
      <c r="A893" s="1"/>
      <c r="B893" s="1"/>
      <c r="C893" s="1"/>
      <c r="D893" s="1"/>
      <c r="E893" s="1"/>
      <c r="F893" s="1"/>
      <c r="G893" s="1"/>
      <c r="H893" s="89"/>
      <c r="I893" s="89"/>
      <c r="J893" s="89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 x14ac:dyDescent="0.2">
      <c r="A894" s="1"/>
      <c r="B894" s="1"/>
      <c r="C894" s="1"/>
      <c r="D894" s="1"/>
      <c r="E894" s="1"/>
      <c r="F894" s="1"/>
      <c r="G894" s="1"/>
      <c r="H894" s="89"/>
      <c r="I894" s="89"/>
      <c r="J894" s="89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 x14ac:dyDescent="0.2">
      <c r="A895" s="1"/>
      <c r="B895" s="1"/>
      <c r="C895" s="1"/>
      <c r="D895" s="1"/>
      <c r="E895" s="1"/>
      <c r="F895" s="1"/>
      <c r="G895" s="1"/>
      <c r="H895" s="89"/>
      <c r="I895" s="89"/>
      <c r="J895" s="89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 x14ac:dyDescent="0.2">
      <c r="A896" s="1"/>
      <c r="B896" s="1"/>
      <c r="C896" s="1"/>
      <c r="D896" s="1"/>
      <c r="E896" s="1"/>
      <c r="F896" s="1"/>
      <c r="G896" s="1"/>
      <c r="H896" s="89"/>
      <c r="I896" s="89"/>
      <c r="J896" s="89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 x14ac:dyDescent="0.2">
      <c r="A897" s="1"/>
      <c r="B897" s="1"/>
      <c r="C897" s="1"/>
      <c r="D897" s="1"/>
      <c r="E897" s="1"/>
      <c r="F897" s="1"/>
      <c r="G897" s="1"/>
      <c r="H897" s="89"/>
      <c r="I897" s="89"/>
      <c r="J897" s="89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 x14ac:dyDescent="0.2">
      <c r="A898" s="1"/>
      <c r="B898" s="1"/>
      <c r="C898" s="1"/>
      <c r="D898" s="1"/>
      <c r="E898" s="1"/>
      <c r="F898" s="1"/>
      <c r="G898" s="1"/>
      <c r="H898" s="89"/>
      <c r="I898" s="89"/>
      <c r="J898" s="89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 x14ac:dyDescent="0.2">
      <c r="A899" s="1"/>
      <c r="B899" s="1"/>
      <c r="C899" s="1"/>
      <c r="D899" s="1"/>
      <c r="E899" s="1"/>
      <c r="F899" s="1"/>
      <c r="G899" s="1"/>
      <c r="H899" s="89"/>
      <c r="I899" s="89"/>
      <c r="J899" s="89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 x14ac:dyDescent="0.2">
      <c r="A900" s="1"/>
      <c r="B900" s="1"/>
      <c r="C900" s="1"/>
      <c r="D900" s="1"/>
      <c r="E900" s="1"/>
      <c r="F900" s="1"/>
      <c r="G900" s="1"/>
      <c r="H900" s="89"/>
      <c r="I900" s="89"/>
      <c r="J900" s="89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 x14ac:dyDescent="0.2">
      <c r="A901" s="1"/>
      <c r="B901" s="1"/>
      <c r="C901" s="1"/>
      <c r="D901" s="1"/>
      <c r="E901" s="1"/>
      <c r="F901" s="1"/>
      <c r="G901" s="1"/>
      <c r="H901" s="89"/>
      <c r="I901" s="89"/>
      <c r="J901" s="89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 x14ac:dyDescent="0.2">
      <c r="A902" s="1"/>
      <c r="B902" s="1"/>
      <c r="C902" s="1"/>
      <c r="D902" s="1"/>
      <c r="E902" s="1"/>
      <c r="F902" s="1"/>
      <c r="G902" s="1"/>
      <c r="H902" s="89"/>
      <c r="I902" s="89"/>
      <c r="J902" s="89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 x14ac:dyDescent="0.2">
      <c r="A903" s="1"/>
      <c r="B903" s="1"/>
      <c r="C903" s="1"/>
      <c r="D903" s="1"/>
      <c r="E903" s="1"/>
      <c r="F903" s="1"/>
      <c r="G903" s="1"/>
      <c r="H903" s="89"/>
      <c r="I903" s="89"/>
      <c r="J903" s="89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 x14ac:dyDescent="0.2">
      <c r="A904" s="1"/>
      <c r="B904" s="1"/>
      <c r="C904" s="1"/>
      <c r="D904" s="1"/>
      <c r="E904" s="1"/>
      <c r="F904" s="1"/>
      <c r="G904" s="1"/>
      <c r="H904" s="89"/>
      <c r="I904" s="89"/>
      <c r="J904" s="89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 x14ac:dyDescent="0.2">
      <c r="A905" s="1"/>
      <c r="B905" s="1"/>
      <c r="C905" s="1"/>
      <c r="D905" s="1"/>
      <c r="E905" s="1"/>
      <c r="F905" s="1"/>
      <c r="G905" s="1"/>
      <c r="H905" s="89"/>
      <c r="I905" s="89"/>
      <c r="J905" s="89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 x14ac:dyDescent="0.2">
      <c r="A906" s="1"/>
      <c r="B906" s="1"/>
      <c r="C906" s="1"/>
      <c r="D906" s="1"/>
      <c r="E906" s="1"/>
      <c r="F906" s="1"/>
      <c r="G906" s="1"/>
      <c r="H906" s="89"/>
      <c r="I906" s="89"/>
      <c r="J906" s="89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 x14ac:dyDescent="0.2">
      <c r="A907" s="1"/>
      <c r="B907" s="1"/>
      <c r="C907" s="1"/>
      <c r="D907" s="1"/>
      <c r="E907" s="1"/>
      <c r="F907" s="1"/>
      <c r="G907" s="1"/>
      <c r="H907" s="89"/>
      <c r="I907" s="89"/>
      <c r="J907" s="89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 x14ac:dyDescent="0.2">
      <c r="A908" s="1"/>
      <c r="B908" s="1"/>
      <c r="C908" s="1"/>
      <c r="D908" s="1"/>
      <c r="E908" s="1"/>
      <c r="F908" s="1"/>
      <c r="G908" s="1"/>
      <c r="H908" s="89"/>
      <c r="I908" s="89"/>
      <c r="J908" s="89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 x14ac:dyDescent="0.2">
      <c r="A909" s="1"/>
      <c r="B909" s="1"/>
      <c r="C909" s="1"/>
      <c r="D909" s="1"/>
      <c r="E909" s="1"/>
      <c r="F909" s="1"/>
      <c r="G909" s="1"/>
      <c r="H909" s="89"/>
      <c r="I909" s="89"/>
      <c r="J909" s="89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 x14ac:dyDescent="0.2">
      <c r="A910" s="1"/>
      <c r="B910" s="1"/>
      <c r="C910" s="1"/>
      <c r="D910" s="1"/>
      <c r="E910" s="1"/>
      <c r="F910" s="1"/>
      <c r="G910" s="1"/>
      <c r="H910" s="89"/>
      <c r="I910" s="89"/>
      <c r="J910" s="89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 x14ac:dyDescent="0.2">
      <c r="A911" s="1"/>
      <c r="B911" s="1"/>
      <c r="C911" s="1"/>
      <c r="D911" s="1"/>
      <c r="E911" s="1"/>
      <c r="F911" s="1"/>
      <c r="G911" s="1"/>
      <c r="H911" s="89"/>
      <c r="I911" s="89"/>
      <c r="J911" s="89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 x14ac:dyDescent="0.2">
      <c r="A912" s="1"/>
      <c r="B912" s="1"/>
      <c r="C912" s="1"/>
      <c r="D912" s="1"/>
      <c r="E912" s="1"/>
      <c r="F912" s="1"/>
      <c r="G912" s="1"/>
      <c r="H912" s="89"/>
      <c r="I912" s="89"/>
      <c r="J912" s="89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 x14ac:dyDescent="0.2">
      <c r="A913" s="1"/>
      <c r="B913" s="1"/>
      <c r="C913" s="1"/>
      <c r="D913" s="1"/>
      <c r="E913" s="1"/>
      <c r="F913" s="1"/>
      <c r="G913" s="1"/>
      <c r="H913" s="89"/>
      <c r="I913" s="89"/>
      <c r="J913" s="89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 x14ac:dyDescent="0.2">
      <c r="A914" s="1"/>
      <c r="B914" s="1"/>
      <c r="C914" s="1"/>
      <c r="D914" s="1"/>
      <c r="E914" s="1"/>
      <c r="F914" s="1"/>
      <c r="G914" s="1"/>
      <c r="H914" s="89"/>
      <c r="I914" s="89"/>
      <c r="J914" s="89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 x14ac:dyDescent="0.2">
      <c r="A915" s="1"/>
      <c r="B915" s="1"/>
      <c r="C915" s="1"/>
      <c r="D915" s="1"/>
      <c r="E915" s="1"/>
      <c r="F915" s="1"/>
      <c r="G915" s="1"/>
      <c r="H915" s="89"/>
      <c r="I915" s="89"/>
      <c r="J915" s="89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 x14ac:dyDescent="0.2">
      <c r="A916" s="1"/>
      <c r="B916" s="1"/>
      <c r="C916" s="1"/>
      <c r="D916" s="1"/>
      <c r="E916" s="1"/>
      <c r="F916" s="1"/>
      <c r="G916" s="1"/>
      <c r="H916" s="89"/>
      <c r="I916" s="89"/>
      <c r="J916" s="89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 x14ac:dyDescent="0.2">
      <c r="A917" s="1"/>
      <c r="B917" s="1"/>
      <c r="C917" s="1"/>
      <c r="D917" s="1"/>
      <c r="E917" s="1"/>
      <c r="F917" s="1"/>
      <c r="G917" s="1"/>
      <c r="H917" s="89"/>
      <c r="I917" s="89"/>
      <c r="J917" s="89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 x14ac:dyDescent="0.2">
      <c r="A918" s="1"/>
      <c r="B918" s="1"/>
      <c r="C918" s="1"/>
      <c r="D918" s="1"/>
      <c r="E918" s="1"/>
      <c r="F918" s="1"/>
      <c r="G918" s="1"/>
      <c r="H918" s="89"/>
      <c r="I918" s="89"/>
      <c r="J918" s="89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 x14ac:dyDescent="0.2">
      <c r="A919" s="1"/>
      <c r="B919" s="1"/>
      <c r="C919" s="1"/>
      <c r="D919" s="1"/>
      <c r="E919" s="1"/>
      <c r="F919" s="1"/>
      <c r="G919" s="1"/>
      <c r="H919" s="89"/>
      <c r="I919" s="89"/>
      <c r="J919" s="89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 x14ac:dyDescent="0.2">
      <c r="A920" s="1"/>
      <c r="B920" s="1"/>
      <c r="C920" s="1"/>
      <c r="D920" s="1"/>
      <c r="E920" s="1"/>
      <c r="F920" s="1"/>
      <c r="G920" s="1"/>
      <c r="H920" s="89"/>
      <c r="I920" s="89"/>
      <c r="J920" s="89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 x14ac:dyDescent="0.2">
      <c r="A921" s="1"/>
      <c r="B921" s="1"/>
      <c r="C921" s="1"/>
      <c r="D921" s="1"/>
      <c r="E921" s="1"/>
      <c r="F921" s="1"/>
      <c r="G921" s="1"/>
      <c r="H921" s="89"/>
      <c r="I921" s="89"/>
      <c r="J921" s="89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 x14ac:dyDescent="0.2">
      <c r="A922" s="1"/>
      <c r="B922" s="1"/>
      <c r="C922" s="1"/>
      <c r="D922" s="1"/>
      <c r="E922" s="1"/>
      <c r="F922" s="1"/>
      <c r="G922" s="1"/>
      <c r="H922" s="89"/>
      <c r="I922" s="89"/>
      <c r="J922" s="89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 x14ac:dyDescent="0.2">
      <c r="A923" s="1"/>
      <c r="B923" s="1"/>
      <c r="C923" s="1"/>
      <c r="D923" s="1"/>
      <c r="E923" s="1"/>
      <c r="F923" s="1"/>
      <c r="G923" s="1"/>
      <c r="H923" s="89"/>
      <c r="I923" s="89"/>
      <c r="J923" s="89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 x14ac:dyDescent="0.2">
      <c r="A924" s="1"/>
      <c r="B924" s="1"/>
      <c r="C924" s="1"/>
      <c r="D924" s="1"/>
      <c r="E924" s="1"/>
      <c r="F924" s="1"/>
      <c r="G924" s="1"/>
      <c r="H924" s="89"/>
      <c r="I924" s="89"/>
      <c r="J924" s="89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 x14ac:dyDescent="0.2">
      <c r="A925" s="1"/>
      <c r="B925" s="1"/>
      <c r="C925" s="1"/>
      <c r="D925" s="1"/>
      <c r="E925" s="1"/>
      <c r="F925" s="1"/>
      <c r="G925" s="1"/>
      <c r="H925" s="89"/>
      <c r="I925" s="89"/>
      <c r="J925" s="89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 x14ac:dyDescent="0.2">
      <c r="A926" s="1"/>
      <c r="B926" s="1"/>
      <c r="C926" s="1"/>
      <c r="D926" s="1"/>
      <c r="E926" s="1"/>
      <c r="F926" s="1"/>
      <c r="G926" s="1"/>
      <c r="H926" s="89"/>
      <c r="I926" s="89"/>
      <c r="J926" s="89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 x14ac:dyDescent="0.2">
      <c r="A927" s="1"/>
      <c r="B927" s="1"/>
      <c r="C927" s="1"/>
      <c r="D927" s="1"/>
      <c r="E927" s="1"/>
      <c r="F927" s="1"/>
      <c r="G927" s="1"/>
      <c r="H927" s="89"/>
      <c r="I927" s="89"/>
      <c r="J927" s="89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 x14ac:dyDescent="0.2">
      <c r="A928" s="1"/>
      <c r="B928" s="1"/>
      <c r="C928" s="1"/>
      <c r="D928" s="1"/>
      <c r="E928" s="1"/>
      <c r="F928" s="1"/>
      <c r="G928" s="1"/>
      <c r="H928" s="89"/>
      <c r="I928" s="89"/>
      <c r="J928" s="89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 x14ac:dyDescent="0.2">
      <c r="A929" s="1"/>
      <c r="B929" s="1"/>
      <c r="C929" s="1"/>
      <c r="D929" s="1"/>
      <c r="E929" s="1"/>
      <c r="F929" s="1"/>
      <c r="G929" s="1"/>
      <c r="H929" s="89"/>
      <c r="I929" s="89"/>
      <c r="J929" s="89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 x14ac:dyDescent="0.2">
      <c r="A930" s="1"/>
      <c r="B930" s="1"/>
      <c r="C930" s="1"/>
      <c r="D930" s="1"/>
      <c r="E930" s="1"/>
      <c r="F930" s="1"/>
      <c r="G930" s="1"/>
      <c r="H930" s="89"/>
      <c r="I930" s="89"/>
      <c r="J930" s="89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 x14ac:dyDescent="0.2">
      <c r="A931" s="1"/>
      <c r="B931" s="1"/>
      <c r="C931" s="1"/>
      <c r="D931" s="1"/>
      <c r="E931" s="1"/>
      <c r="F931" s="1"/>
      <c r="G931" s="1"/>
      <c r="H931" s="89"/>
      <c r="I931" s="89"/>
      <c r="J931" s="89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 x14ac:dyDescent="0.2">
      <c r="A932" s="1"/>
      <c r="B932" s="1"/>
      <c r="C932" s="1"/>
      <c r="D932" s="1"/>
      <c r="E932" s="1"/>
      <c r="F932" s="1"/>
      <c r="G932" s="1"/>
      <c r="H932" s="89"/>
      <c r="I932" s="89"/>
      <c r="J932" s="89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 x14ac:dyDescent="0.2">
      <c r="A933" s="1"/>
      <c r="B933" s="1"/>
      <c r="C933" s="1"/>
      <c r="D933" s="1"/>
      <c r="E933" s="1"/>
      <c r="F933" s="1"/>
      <c r="G933" s="1"/>
      <c r="H933" s="89"/>
      <c r="I933" s="89"/>
      <c r="J933" s="89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 x14ac:dyDescent="0.2">
      <c r="A934" s="1"/>
      <c r="B934" s="1"/>
      <c r="C934" s="1"/>
      <c r="D934" s="1"/>
      <c r="E934" s="1"/>
      <c r="F934" s="1"/>
      <c r="G934" s="1"/>
      <c r="H934" s="89"/>
      <c r="I934" s="89"/>
      <c r="J934" s="89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 x14ac:dyDescent="0.2">
      <c r="A935" s="1"/>
      <c r="B935" s="1"/>
      <c r="C935" s="1"/>
      <c r="D935" s="1"/>
      <c r="E935" s="1"/>
      <c r="F935" s="1"/>
      <c r="G935" s="1"/>
      <c r="H935" s="89"/>
      <c r="I935" s="89"/>
      <c r="J935" s="89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 x14ac:dyDescent="0.2">
      <c r="A936" s="1"/>
      <c r="B936" s="1"/>
      <c r="C936" s="1"/>
      <c r="D936" s="1"/>
      <c r="E936" s="1"/>
      <c r="F936" s="1"/>
      <c r="G936" s="1"/>
      <c r="H936" s="89"/>
      <c r="I936" s="89"/>
      <c r="J936" s="89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 x14ac:dyDescent="0.2">
      <c r="A937" s="1"/>
      <c r="B937" s="1"/>
      <c r="C937" s="1"/>
      <c r="D937" s="1"/>
      <c r="E937" s="1"/>
      <c r="F937" s="1"/>
      <c r="G937" s="1"/>
      <c r="H937" s="89"/>
      <c r="I937" s="89"/>
      <c r="J937" s="89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 x14ac:dyDescent="0.2">
      <c r="A938" s="1"/>
      <c r="B938" s="1"/>
      <c r="C938" s="1"/>
      <c r="D938" s="1"/>
      <c r="E938" s="1"/>
      <c r="F938" s="1"/>
      <c r="G938" s="1"/>
      <c r="H938" s="89"/>
      <c r="I938" s="89"/>
      <c r="J938" s="89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 x14ac:dyDescent="0.2">
      <c r="A939" s="1"/>
      <c r="B939" s="1"/>
      <c r="C939" s="1"/>
      <c r="D939" s="1"/>
      <c r="E939" s="1"/>
      <c r="F939" s="1"/>
      <c r="G939" s="1"/>
      <c r="H939" s="89"/>
      <c r="I939" s="89"/>
      <c r="J939" s="89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 x14ac:dyDescent="0.2">
      <c r="A940" s="1"/>
      <c r="B940" s="1"/>
      <c r="C940" s="1"/>
      <c r="D940" s="1"/>
      <c r="E940" s="1"/>
      <c r="F940" s="1"/>
      <c r="G940" s="1"/>
      <c r="H940" s="89"/>
      <c r="I940" s="89"/>
      <c r="J940" s="89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 x14ac:dyDescent="0.2">
      <c r="A941" s="1"/>
      <c r="B941" s="1"/>
      <c r="C941" s="1"/>
      <c r="D941" s="1"/>
      <c r="E941" s="1"/>
      <c r="F941" s="1"/>
      <c r="G941" s="1"/>
      <c r="H941" s="89"/>
      <c r="I941" s="89"/>
      <c r="J941" s="89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 x14ac:dyDescent="0.2">
      <c r="A942" s="1"/>
      <c r="B942" s="1"/>
      <c r="C942" s="1"/>
      <c r="D942" s="1"/>
      <c r="E942" s="1"/>
      <c r="F942" s="1"/>
      <c r="G942" s="1"/>
      <c r="H942" s="89"/>
      <c r="I942" s="89"/>
      <c r="J942" s="89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 x14ac:dyDescent="0.2">
      <c r="A943" s="1"/>
      <c r="B943" s="1"/>
      <c r="C943" s="1"/>
      <c r="D943" s="1"/>
      <c r="E943" s="1"/>
      <c r="F943" s="1"/>
      <c r="G943" s="1"/>
      <c r="H943" s="89"/>
      <c r="I943" s="89"/>
      <c r="J943" s="89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 x14ac:dyDescent="0.2">
      <c r="A944" s="1"/>
      <c r="B944" s="1"/>
      <c r="C944" s="1"/>
      <c r="D944" s="1"/>
      <c r="E944" s="1"/>
      <c r="F944" s="1"/>
      <c r="G944" s="1"/>
      <c r="H944" s="89"/>
      <c r="I944" s="89"/>
      <c r="J944" s="89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 x14ac:dyDescent="0.2">
      <c r="A945" s="1"/>
      <c r="B945" s="1"/>
      <c r="C945" s="1"/>
      <c r="D945" s="1"/>
      <c r="E945" s="1"/>
      <c r="F945" s="1"/>
      <c r="G945" s="1"/>
      <c r="H945" s="89"/>
      <c r="I945" s="89"/>
      <c r="J945" s="89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 x14ac:dyDescent="0.2">
      <c r="A946" s="1"/>
      <c r="B946" s="1"/>
      <c r="C946" s="1"/>
      <c r="D946" s="1"/>
      <c r="E946" s="1"/>
      <c r="F946" s="1"/>
      <c r="G946" s="1"/>
      <c r="H946" s="89"/>
      <c r="I946" s="89"/>
      <c r="J946" s="89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 x14ac:dyDescent="0.2">
      <c r="A947" s="1"/>
      <c r="B947" s="1"/>
      <c r="C947" s="1"/>
      <c r="D947" s="1"/>
      <c r="E947" s="1"/>
      <c r="F947" s="1"/>
      <c r="G947" s="1"/>
      <c r="H947" s="89"/>
      <c r="I947" s="89"/>
      <c r="J947" s="89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 x14ac:dyDescent="0.2">
      <c r="A948" s="1"/>
      <c r="B948" s="1"/>
      <c r="C948" s="1"/>
      <c r="D948" s="1"/>
      <c r="E948" s="1"/>
      <c r="F948" s="1"/>
      <c r="G948" s="1"/>
      <c r="H948" s="89"/>
      <c r="I948" s="89"/>
      <c r="J948" s="89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 x14ac:dyDescent="0.2">
      <c r="A949" s="1"/>
      <c r="B949" s="1"/>
      <c r="C949" s="1"/>
      <c r="D949" s="1"/>
      <c r="E949" s="1"/>
      <c r="F949" s="1"/>
      <c r="G949" s="1"/>
      <c r="H949" s="89"/>
      <c r="I949" s="89"/>
      <c r="J949" s="89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 x14ac:dyDescent="0.2">
      <c r="A950" s="1"/>
      <c r="B950" s="1"/>
      <c r="C950" s="1"/>
      <c r="D950" s="1"/>
      <c r="E950" s="1"/>
      <c r="F950" s="1"/>
      <c r="G950" s="1"/>
      <c r="H950" s="89"/>
      <c r="I950" s="89"/>
      <c r="J950" s="89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 x14ac:dyDescent="0.2">
      <c r="A951" s="1"/>
      <c r="B951" s="1"/>
      <c r="C951" s="1"/>
      <c r="D951" s="1"/>
      <c r="E951" s="1"/>
      <c r="F951" s="1"/>
      <c r="G951" s="1"/>
      <c r="H951" s="89"/>
      <c r="I951" s="89"/>
      <c r="J951" s="89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 x14ac:dyDescent="0.2">
      <c r="A952" s="1"/>
      <c r="B952" s="1"/>
      <c r="C952" s="1"/>
      <c r="D952" s="1"/>
      <c r="E952" s="1"/>
      <c r="F952" s="1"/>
      <c r="G952" s="1"/>
      <c r="H952" s="89"/>
      <c r="I952" s="89"/>
      <c r="J952" s="89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 x14ac:dyDescent="0.2">
      <c r="A953" s="1"/>
      <c r="B953" s="1"/>
      <c r="C953" s="1"/>
      <c r="D953" s="1"/>
      <c r="E953" s="1"/>
      <c r="F953" s="1"/>
      <c r="G953" s="1"/>
      <c r="H953" s="89"/>
      <c r="I953" s="89"/>
      <c r="J953" s="89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 x14ac:dyDescent="0.2">
      <c r="A954" s="1"/>
      <c r="B954" s="1"/>
      <c r="C954" s="1"/>
      <c r="D954" s="1"/>
      <c r="E954" s="1"/>
      <c r="F954" s="1"/>
      <c r="G954" s="1"/>
      <c r="H954" s="89"/>
      <c r="I954" s="89"/>
      <c r="J954" s="89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 x14ac:dyDescent="0.2">
      <c r="A955" s="1"/>
      <c r="B955" s="1"/>
      <c r="C955" s="1"/>
      <c r="D955" s="1"/>
      <c r="E955" s="1"/>
      <c r="F955" s="1"/>
      <c r="G955" s="1"/>
      <c r="H955" s="89"/>
      <c r="I955" s="89"/>
      <c r="J955" s="89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 x14ac:dyDescent="0.2">
      <c r="A956" s="1"/>
      <c r="B956" s="1"/>
      <c r="C956" s="1"/>
      <c r="D956" s="1"/>
      <c r="E956" s="1"/>
      <c r="F956" s="1"/>
      <c r="G956" s="1"/>
      <c r="H956" s="89"/>
      <c r="I956" s="89"/>
      <c r="J956" s="89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 x14ac:dyDescent="0.2">
      <c r="A957" s="1"/>
      <c r="B957" s="1"/>
      <c r="C957" s="1"/>
      <c r="D957" s="1"/>
      <c r="E957" s="1"/>
      <c r="F957" s="1"/>
      <c r="G957" s="1"/>
      <c r="H957" s="89"/>
      <c r="I957" s="89"/>
      <c r="J957" s="89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 x14ac:dyDescent="0.2">
      <c r="A958" s="1"/>
      <c r="B958" s="1"/>
      <c r="C958" s="1"/>
      <c r="D958" s="1"/>
      <c r="E958" s="1"/>
      <c r="F958" s="1"/>
      <c r="G958" s="1"/>
      <c r="H958" s="89"/>
      <c r="I958" s="89"/>
      <c r="J958" s="89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 x14ac:dyDescent="0.2">
      <c r="A959" s="1"/>
      <c r="B959" s="1"/>
      <c r="C959" s="1"/>
      <c r="D959" s="1"/>
      <c r="E959" s="1"/>
      <c r="F959" s="1"/>
      <c r="G959" s="1"/>
      <c r="H959" s="89"/>
      <c r="I959" s="89"/>
      <c r="J959" s="89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 x14ac:dyDescent="0.2">
      <c r="A960" s="1"/>
      <c r="B960" s="1"/>
      <c r="C960" s="1"/>
      <c r="D960" s="1"/>
      <c r="E960" s="1"/>
      <c r="F960" s="1"/>
      <c r="G960" s="1"/>
      <c r="H960" s="89"/>
      <c r="I960" s="89"/>
      <c r="J960" s="89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 x14ac:dyDescent="0.2">
      <c r="A961" s="1"/>
      <c r="B961" s="1"/>
      <c r="C961" s="1"/>
      <c r="D961" s="1"/>
      <c r="E961" s="1"/>
      <c r="F961" s="1"/>
      <c r="G961" s="1"/>
      <c r="H961" s="89"/>
      <c r="I961" s="89"/>
      <c r="J961" s="89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 x14ac:dyDescent="0.2">
      <c r="A962" s="1"/>
      <c r="B962" s="1"/>
      <c r="C962" s="1"/>
      <c r="D962" s="1"/>
      <c r="E962" s="1"/>
      <c r="F962" s="1"/>
      <c r="G962" s="1"/>
      <c r="H962" s="89"/>
      <c r="I962" s="89"/>
      <c r="J962" s="89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 x14ac:dyDescent="0.2">
      <c r="A963" s="1"/>
      <c r="B963" s="1"/>
      <c r="C963" s="1"/>
      <c r="D963" s="1"/>
      <c r="E963" s="1"/>
      <c r="F963" s="1"/>
      <c r="G963" s="1"/>
      <c r="H963" s="89"/>
      <c r="I963" s="89"/>
      <c r="J963" s="89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 x14ac:dyDescent="0.2">
      <c r="A964" s="1"/>
      <c r="B964" s="1"/>
      <c r="C964" s="1"/>
      <c r="D964" s="1"/>
      <c r="E964" s="1"/>
      <c r="F964" s="1"/>
      <c r="G964" s="1"/>
      <c r="H964" s="89"/>
      <c r="I964" s="89"/>
      <c r="J964" s="89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 x14ac:dyDescent="0.2">
      <c r="A965" s="1"/>
      <c r="B965" s="1"/>
      <c r="C965" s="1"/>
      <c r="D965" s="1"/>
      <c r="E965" s="1"/>
      <c r="F965" s="1"/>
      <c r="G965" s="1"/>
      <c r="H965" s="89"/>
      <c r="I965" s="89"/>
      <c r="J965" s="89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 x14ac:dyDescent="0.2">
      <c r="A966" s="1"/>
      <c r="B966" s="1"/>
      <c r="C966" s="1"/>
      <c r="D966" s="1"/>
      <c r="E966" s="1"/>
      <c r="F966" s="1"/>
      <c r="G966" s="1"/>
      <c r="H966" s="89"/>
      <c r="I966" s="89"/>
      <c r="J966" s="89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 x14ac:dyDescent="0.2">
      <c r="A967" s="1"/>
      <c r="B967" s="1"/>
      <c r="C967" s="1"/>
      <c r="D967" s="1"/>
      <c r="E967" s="1"/>
      <c r="F967" s="1"/>
      <c r="G967" s="1"/>
      <c r="H967" s="89"/>
      <c r="I967" s="89"/>
      <c r="J967" s="89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 x14ac:dyDescent="0.2">
      <c r="A968" s="1"/>
      <c r="B968" s="1"/>
      <c r="C968" s="1"/>
      <c r="D968" s="1"/>
      <c r="E968" s="1"/>
      <c r="F968" s="1"/>
      <c r="G968" s="1"/>
      <c r="H968" s="89"/>
      <c r="I968" s="89"/>
      <c r="J968" s="89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 x14ac:dyDescent="0.2">
      <c r="A969" s="1"/>
      <c r="B969" s="1"/>
      <c r="C969" s="1"/>
      <c r="D969" s="1"/>
      <c r="E969" s="1"/>
      <c r="F969" s="1"/>
      <c r="G969" s="1"/>
      <c r="H969" s="89"/>
      <c r="I969" s="89"/>
      <c r="J969" s="89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 x14ac:dyDescent="0.2">
      <c r="A970" s="1"/>
      <c r="B970" s="1"/>
      <c r="C970" s="1"/>
      <c r="D970" s="1"/>
      <c r="E970" s="1"/>
      <c r="F970" s="1"/>
      <c r="G970" s="1"/>
      <c r="H970" s="89"/>
      <c r="I970" s="89"/>
      <c r="J970" s="89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 x14ac:dyDescent="0.2">
      <c r="A971" s="1"/>
      <c r="B971" s="1"/>
      <c r="C971" s="1"/>
      <c r="D971" s="1"/>
      <c r="E971" s="1"/>
      <c r="F971" s="1"/>
      <c r="G971" s="1"/>
      <c r="H971" s="89"/>
      <c r="I971" s="89"/>
      <c r="J971" s="89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 x14ac:dyDescent="0.2">
      <c r="A972" s="1"/>
      <c r="B972" s="1"/>
      <c r="C972" s="1"/>
      <c r="D972" s="1"/>
      <c r="E972" s="1"/>
      <c r="F972" s="1"/>
      <c r="G972" s="1"/>
      <c r="H972" s="89"/>
      <c r="I972" s="89"/>
      <c r="J972" s="89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 x14ac:dyDescent="0.2">
      <c r="A973" s="1"/>
      <c r="B973" s="1"/>
      <c r="C973" s="1"/>
      <c r="D973" s="1"/>
      <c r="E973" s="1"/>
      <c r="F973" s="1"/>
      <c r="G973" s="1"/>
      <c r="H973" s="89"/>
      <c r="I973" s="89"/>
      <c r="J973" s="89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 x14ac:dyDescent="0.2">
      <c r="A974" s="1"/>
      <c r="B974" s="1"/>
      <c r="C974" s="1"/>
      <c r="D974" s="1"/>
      <c r="E974" s="1"/>
      <c r="F974" s="1"/>
      <c r="G974" s="1"/>
      <c r="H974" s="89"/>
      <c r="I974" s="89"/>
      <c r="J974" s="89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 x14ac:dyDescent="0.2">
      <c r="A975" s="1"/>
      <c r="B975" s="1"/>
      <c r="C975" s="1"/>
      <c r="D975" s="1"/>
      <c r="E975" s="1"/>
      <c r="F975" s="1"/>
      <c r="G975" s="1"/>
      <c r="H975" s="89"/>
      <c r="I975" s="89"/>
      <c r="J975" s="89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 x14ac:dyDescent="0.2">
      <c r="A976" s="1"/>
      <c r="B976" s="1"/>
      <c r="C976" s="1"/>
      <c r="D976" s="1"/>
      <c r="E976" s="1"/>
      <c r="F976" s="1"/>
      <c r="G976" s="1"/>
      <c r="H976" s="89"/>
      <c r="I976" s="89"/>
      <c r="J976" s="89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 x14ac:dyDescent="0.2">
      <c r="A977" s="1"/>
      <c r="B977" s="1"/>
      <c r="C977" s="1"/>
      <c r="D977" s="1"/>
      <c r="E977" s="1"/>
      <c r="F977" s="1"/>
      <c r="G977" s="1"/>
      <c r="H977" s="89"/>
      <c r="I977" s="89"/>
      <c r="J977" s="89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 x14ac:dyDescent="0.2">
      <c r="A978" s="1"/>
      <c r="B978" s="1"/>
      <c r="C978" s="1"/>
      <c r="D978" s="1"/>
      <c r="E978" s="1"/>
      <c r="F978" s="1"/>
      <c r="G978" s="1"/>
      <c r="H978" s="89"/>
      <c r="I978" s="89"/>
      <c r="J978" s="89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 x14ac:dyDescent="0.2">
      <c r="A979" s="1"/>
      <c r="B979" s="1"/>
      <c r="C979" s="1"/>
      <c r="D979" s="1"/>
      <c r="E979" s="1"/>
      <c r="F979" s="1"/>
      <c r="G979" s="1"/>
      <c r="H979" s="89"/>
      <c r="I979" s="89"/>
      <c r="J979" s="89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 x14ac:dyDescent="0.2">
      <c r="A980" s="1"/>
      <c r="B980" s="1"/>
      <c r="C980" s="1"/>
      <c r="D980" s="1"/>
      <c r="E980" s="1"/>
      <c r="F980" s="1"/>
      <c r="G980" s="1"/>
      <c r="H980" s="89"/>
      <c r="I980" s="89"/>
      <c r="J980" s="89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 x14ac:dyDescent="0.2">
      <c r="A981" s="1"/>
      <c r="B981" s="1"/>
      <c r="C981" s="1"/>
      <c r="D981" s="1"/>
      <c r="E981" s="1"/>
      <c r="F981" s="1"/>
      <c r="G981" s="1"/>
      <c r="H981" s="89"/>
      <c r="I981" s="89"/>
      <c r="J981" s="89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 x14ac:dyDescent="0.2">
      <c r="A982" s="1"/>
      <c r="B982" s="1"/>
      <c r="C982" s="1"/>
      <c r="D982" s="1"/>
      <c r="E982" s="1"/>
      <c r="F982" s="1"/>
      <c r="G982" s="1"/>
      <c r="H982" s="89"/>
      <c r="I982" s="89"/>
      <c r="J982" s="89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 x14ac:dyDescent="0.2">
      <c r="A983" s="1"/>
      <c r="B983" s="1"/>
      <c r="C983" s="1"/>
      <c r="D983" s="1"/>
      <c r="E983" s="1"/>
      <c r="F983" s="1"/>
      <c r="G983" s="1"/>
      <c r="H983" s="89"/>
      <c r="I983" s="89"/>
      <c r="J983" s="89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 x14ac:dyDescent="0.2">
      <c r="A984" s="1"/>
      <c r="B984" s="1"/>
      <c r="C984" s="1"/>
      <c r="D984" s="1"/>
      <c r="E984" s="1"/>
      <c r="F984" s="1"/>
      <c r="G984" s="1"/>
      <c r="H984" s="89"/>
      <c r="I984" s="89"/>
      <c r="J984" s="89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 x14ac:dyDescent="0.2">
      <c r="A985" s="1"/>
      <c r="B985" s="1"/>
      <c r="C985" s="1"/>
      <c r="D985" s="1"/>
      <c r="E985" s="1"/>
      <c r="F985" s="1"/>
      <c r="G985" s="1"/>
      <c r="H985" s="89"/>
      <c r="I985" s="89"/>
      <c r="J985" s="89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 x14ac:dyDescent="0.2">
      <c r="A986" s="1"/>
      <c r="B986" s="1"/>
      <c r="C986" s="1"/>
      <c r="D986" s="1"/>
      <c r="E986" s="1"/>
      <c r="F986" s="1"/>
      <c r="G986" s="1"/>
      <c r="H986" s="89"/>
      <c r="I986" s="89"/>
      <c r="J986" s="89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 x14ac:dyDescent="0.2">
      <c r="A987" s="1"/>
      <c r="B987" s="1"/>
      <c r="C987" s="1"/>
      <c r="D987" s="1"/>
      <c r="E987" s="1"/>
      <c r="F987" s="1"/>
      <c r="G987" s="1"/>
      <c r="H987" s="89"/>
      <c r="I987" s="89"/>
      <c r="J987" s="89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 x14ac:dyDescent="0.2">
      <c r="A988" s="1"/>
      <c r="B988" s="1"/>
      <c r="C988" s="1"/>
      <c r="D988" s="1"/>
      <c r="E988" s="1"/>
      <c r="F988" s="1"/>
      <c r="G988" s="1"/>
      <c r="H988" s="89"/>
      <c r="I988" s="89"/>
      <c r="J988" s="89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 x14ac:dyDescent="0.2">
      <c r="A989" s="1"/>
      <c r="B989" s="1"/>
      <c r="C989" s="1"/>
      <c r="D989" s="1"/>
      <c r="E989" s="1"/>
      <c r="F989" s="1"/>
      <c r="G989" s="1"/>
      <c r="H989" s="89"/>
      <c r="I989" s="89"/>
      <c r="J989" s="89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 x14ac:dyDescent="0.2">
      <c r="A990" s="1"/>
      <c r="B990" s="1"/>
      <c r="C990" s="1"/>
      <c r="D990" s="1"/>
      <c r="E990" s="1"/>
      <c r="F990" s="1"/>
      <c r="G990" s="1"/>
      <c r="H990" s="89"/>
      <c r="I990" s="89"/>
      <c r="J990" s="89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 x14ac:dyDescent="0.2">
      <c r="A991" s="1"/>
      <c r="B991" s="1"/>
      <c r="C991" s="1"/>
      <c r="D991" s="1"/>
      <c r="E991" s="1"/>
      <c r="F991" s="1"/>
      <c r="G991" s="1"/>
      <c r="H991" s="89"/>
      <c r="I991" s="89"/>
      <c r="J991" s="89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 x14ac:dyDescent="0.2">
      <c r="A992" s="1"/>
      <c r="B992" s="1"/>
      <c r="C992" s="1"/>
      <c r="D992" s="1"/>
      <c r="E992" s="1"/>
      <c r="F992" s="1"/>
      <c r="G992" s="1"/>
      <c r="H992" s="89"/>
      <c r="I992" s="89"/>
      <c r="J992" s="89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 x14ac:dyDescent="0.2">
      <c r="A993" s="1"/>
      <c r="B993" s="1"/>
      <c r="C993" s="1"/>
      <c r="D993" s="1"/>
      <c r="E993" s="1"/>
      <c r="F993" s="1"/>
      <c r="G993" s="1"/>
      <c r="H993" s="89"/>
      <c r="I993" s="89"/>
      <c r="J993" s="89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 x14ac:dyDescent="0.2">
      <c r="A994" s="1"/>
      <c r="B994" s="1"/>
      <c r="C994" s="1"/>
      <c r="D994" s="1"/>
      <c r="E994" s="1"/>
      <c r="F994" s="1"/>
      <c r="G994" s="1"/>
      <c r="H994" s="89"/>
      <c r="I994" s="89"/>
      <c r="J994" s="89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 x14ac:dyDescent="0.2">
      <c r="A995" s="1"/>
      <c r="B995" s="1"/>
      <c r="C995" s="1"/>
      <c r="D995" s="1"/>
      <c r="E995" s="1"/>
      <c r="F995" s="1"/>
      <c r="G995" s="1"/>
      <c r="H995" s="89"/>
      <c r="I995" s="89"/>
      <c r="J995" s="89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 x14ac:dyDescent="0.2">
      <c r="A996" s="1"/>
      <c r="B996" s="1"/>
      <c r="C996" s="1"/>
      <c r="D996" s="1"/>
      <c r="E996" s="1"/>
      <c r="F996" s="1"/>
      <c r="G996" s="1"/>
      <c r="H996" s="89"/>
      <c r="I996" s="89"/>
      <c r="J996" s="89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 x14ac:dyDescent="0.2">
      <c r="A997" s="1"/>
      <c r="B997" s="1"/>
      <c r="C997" s="1"/>
      <c r="D997" s="1"/>
      <c r="E997" s="1"/>
      <c r="F997" s="1"/>
      <c r="G997" s="1"/>
      <c r="H997" s="89"/>
      <c r="I997" s="89"/>
      <c r="J997" s="89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 x14ac:dyDescent="0.2">
      <c r="A998" s="1"/>
      <c r="B998" s="1"/>
      <c r="C998" s="1"/>
      <c r="D998" s="1"/>
      <c r="E998" s="1"/>
      <c r="F998" s="1"/>
      <c r="G998" s="1"/>
      <c r="H998" s="89"/>
      <c r="I998" s="89"/>
      <c r="J998" s="89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 x14ac:dyDescent="0.2">
      <c r="A999" s="1"/>
      <c r="B999" s="1"/>
      <c r="C999" s="1"/>
      <c r="D999" s="1"/>
      <c r="E999" s="1"/>
      <c r="F999" s="1"/>
      <c r="G999" s="1"/>
      <c r="H999" s="89"/>
      <c r="I999" s="89"/>
      <c r="J999" s="89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 x14ac:dyDescent="0.2">
      <c r="A1000" s="1"/>
      <c r="B1000" s="1"/>
      <c r="C1000" s="1"/>
      <c r="D1000" s="1"/>
      <c r="E1000" s="1"/>
      <c r="F1000" s="1"/>
      <c r="G1000" s="1"/>
      <c r="H1000" s="89"/>
      <c r="I1000" s="89"/>
      <c r="J1000" s="89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sheetProtection algorithmName="SHA-512" hashValue="R4XSEPApE5jld/UY0L5Q0hjbiNWYEV168VO27qGsIw6xN9gYUI0FrLJUaqN4ODkY4TcOqEkM2JNY/pZxc7RlNA==" saltValue="7SRlC8LdZFjhOFOyZqBkNw==" spinCount="100000" sheet="1" objects="1" scenarios="1" selectLockedCells="1"/>
  <mergeCells count="23">
    <mergeCell ref="AD3:AD4"/>
    <mergeCell ref="U3:V3"/>
    <mergeCell ref="W3:X3"/>
    <mergeCell ref="Y3:Z3"/>
    <mergeCell ref="AA3:AA4"/>
    <mergeCell ref="AB3:AB4"/>
    <mergeCell ref="AC3:AC4"/>
    <mergeCell ref="I3:J3"/>
    <mergeCell ref="K3:L3"/>
    <mergeCell ref="M3:N3"/>
    <mergeCell ref="O3:P3"/>
    <mergeCell ref="Q3:R3"/>
    <mergeCell ref="S3:T3"/>
    <mergeCell ref="B1:AD1"/>
    <mergeCell ref="A2:A4"/>
    <mergeCell ref="B2:B4"/>
    <mergeCell ref="C2:C4"/>
    <mergeCell ref="D2:D4"/>
    <mergeCell ref="E2:Z2"/>
    <mergeCell ref="AA2:AB2"/>
    <mergeCell ref="AC2:AD2"/>
    <mergeCell ref="E3:F3"/>
    <mergeCell ref="G3:H3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RowHeight="15" customHeight="1" x14ac:dyDescent="0.2"/>
  <cols>
    <col min="1" max="1" width="18.25" customWidth="1"/>
    <col min="2" max="2" width="20.375" customWidth="1"/>
    <col min="3" max="3" width="55.375" customWidth="1"/>
    <col min="4" max="4" width="59.5" customWidth="1"/>
    <col min="5" max="5" width="8.625" customWidth="1"/>
    <col min="6" max="6" width="8.75" customWidth="1"/>
    <col min="7" max="8" width="10.375" customWidth="1"/>
    <col min="9" max="10" width="7.875" customWidth="1"/>
    <col min="11" max="26" width="8.125" customWidth="1"/>
    <col min="27" max="1024" width="13.375" customWidth="1"/>
    <col min="1025" max="1025" width="9" customWidth="1"/>
  </cols>
  <sheetData>
    <row r="1" spans="1:26" ht="95.25" customHeight="1" x14ac:dyDescent="0.2">
      <c r="A1" s="1"/>
      <c r="B1" s="18" t="s">
        <v>29</v>
      </c>
      <c r="C1" s="18"/>
      <c r="D1" s="18"/>
      <c r="E1" s="18"/>
      <c r="F1" s="18"/>
      <c r="G1" s="18"/>
      <c r="H1" s="18"/>
      <c r="I1" s="18"/>
      <c r="J1" s="18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 x14ac:dyDescent="0.2">
      <c r="A2" s="55" t="s">
        <v>15</v>
      </c>
      <c r="B2" s="56" t="s">
        <v>31</v>
      </c>
      <c r="C2" s="55" t="s">
        <v>32</v>
      </c>
      <c r="D2" s="55" t="s">
        <v>33</v>
      </c>
      <c r="E2" s="58" t="s">
        <v>803</v>
      </c>
      <c r="F2" s="58"/>
      <c r="G2" s="55" t="s">
        <v>35</v>
      </c>
      <c r="H2" s="55"/>
      <c r="I2" s="55" t="s">
        <v>36</v>
      </c>
      <c r="J2" s="5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2">
      <c r="A3" s="55"/>
      <c r="B3" s="56"/>
      <c r="C3" s="55"/>
      <c r="D3" s="55"/>
      <c r="E3" s="58"/>
      <c r="F3" s="58"/>
      <c r="G3" s="92" t="s">
        <v>48</v>
      </c>
      <c r="H3" s="92" t="s">
        <v>49</v>
      </c>
      <c r="I3" s="92" t="s">
        <v>48</v>
      </c>
      <c r="J3" s="92" t="s">
        <v>49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">
      <c r="A4" s="55"/>
      <c r="B4" s="56"/>
      <c r="C4" s="55"/>
      <c r="D4" s="55"/>
      <c r="E4" s="22" t="s">
        <v>50</v>
      </c>
      <c r="F4" s="22" t="s">
        <v>51</v>
      </c>
      <c r="G4" s="92"/>
      <c r="H4" s="92"/>
      <c r="I4" s="92"/>
      <c r="J4" s="9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">
      <c r="A5" s="6">
        <v>1</v>
      </c>
      <c r="B5" s="90"/>
      <c r="C5" s="90"/>
      <c r="D5" s="90"/>
      <c r="E5" s="91"/>
      <c r="F5" s="91"/>
      <c r="G5" s="90"/>
      <c r="H5" s="90"/>
      <c r="I5" s="91"/>
      <c r="J5" s="9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">
      <c r="A6" s="6">
        <v>2</v>
      </c>
      <c r="B6" s="90"/>
      <c r="C6" s="90"/>
      <c r="D6" s="90"/>
      <c r="E6" s="91"/>
      <c r="F6" s="91"/>
      <c r="G6" s="90"/>
      <c r="H6" s="90"/>
      <c r="I6" s="91"/>
      <c r="J6" s="9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">
      <c r="A7" s="6">
        <v>3</v>
      </c>
      <c r="B7" s="90"/>
      <c r="C7" s="90"/>
      <c r="D7" s="90"/>
      <c r="E7" s="91"/>
      <c r="F7" s="91"/>
      <c r="G7" s="90"/>
      <c r="H7" s="90"/>
      <c r="I7" s="91"/>
      <c r="J7" s="9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">
      <c r="A8" s="6">
        <v>4</v>
      </c>
      <c r="B8" s="90"/>
      <c r="C8" s="90"/>
      <c r="D8" s="90"/>
      <c r="E8" s="91"/>
      <c r="F8" s="91"/>
      <c r="G8" s="90"/>
      <c r="H8" s="90"/>
      <c r="I8" s="91"/>
      <c r="J8" s="9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">
      <c r="A9" s="6">
        <v>5</v>
      </c>
      <c r="B9" s="90"/>
      <c r="C9" s="90"/>
      <c r="D9" s="90"/>
      <c r="E9" s="91"/>
      <c r="F9" s="91"/>
      <c r="G9" s="90"/>
      <c r="H9" s="90"/>
      <c r="I9" s="91"/>
      <c r="J9" s="9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">
      <c r="A10" s="6">
        <v>6</v>
      </c>
      <c r="B10" s="90"/>
      <c r="C10" s="90"/>
      <c r="D10" s="90"/>
      <c r="E10" s="91"/>
      <c r="F10" s="91"/>
      <c r="G10" s="90"/>
      <c r="H10" s="90"/>
      <c r="I10" s="91"/>
      <c r="J10" s="9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">
      <c r="A11" s="6">
        <v>7</v>
      </c>
      <c r="B11" s="90"/>
      <c r="C11" s="90"/>
      <c r="D11" s="90"/>
      <c r="E11" s="91"/>
      <c r="F11" s="91"/>
      <c r="G11" s="90"/>
      <c r="H11" s="90"/>
      <c r="I11" s="91"/>
      <c r="J11" s="9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">
      <c r="A12" s="6">
        <v>8</v>
      </c>
      <c r="B12" s="90"/>
      <c r="C12" s="90"/>
      <c r="D12" s="90"/>
      <c r="E12" s="91"/>
      <c r="F12" s="91"/>
      <c r="G12" s="90"/>
      <c r="H12" s="90"/>
      <c r="I12" s="91"/>
      <c r="J12" s="9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">
      <c r="A13" s="6">
        <v>9</v>
      </c>
      <c r="B13" s="90"/>
      <c r="C13" s="90"/>
      <c r="D13" s="90"/>
      <c r="E13" s="91"/>
      <c r="F13" s="91"/>
      <c r="G13" s="90"/>
      <c r="H13" s="90"/>
      <c r="I13" s="91"/>
      <c r="J13" s="9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">
      <c r="A14" s="6">
        <v>10</v>
      </c>
      <c r="B14" s="90"/>
      <c r="C14" s="90"/>
      <c r="D14" s="90"/>
      <c r="E14" s="91"/>
      <c r="F14" s="91"/>
      <c r="G14" s="90"/>
      <c r="H14" s="90"/>
      <c r="I14" s="91"/>
      <c r="J14" s="9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">
      <c r="A15" s="6">
        <v>11</v>
      </c>
      <c r="B15" s="90"/>
      <c r="C15" s="90"/>
      <c r="D15" s="90"/>
      <c r="E15" s="91"/>
      <c r="F15" s="91"/>
      <c r="G15" s="90"/>
      <c r="H15" s="90"/>
      <c r="I15" s="91"/>
      <c r="J15" s="9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">
      <c r="A16" s="6">
        <v>12</v>
      </c>
      <c r="B16" s="90"/>
      <c r="C16" s="90"/>
      <c r="D16" s="90"/>
      <c r="E16" s="91"/>
      <c r="F16" s="91"/>
      <c r="G16" s="90"/>
      <c r="H16" s="90"/>
      <c r="I16" s="91"/>
      <c r="J16" s="9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">
      <c r="A17" s="6">
        <v>13</v>
      </c>
      <c r="B17" s="90"/>
      <c r="C17" s="90"/>
      <c r="D17" s="90"/>
      <c r="E17" s="91"/>
      <c r="F17" s="91"/>
      <c r="G17" s="90"/>
      <c r="H17" s="90"/>
      <c r="I17" s="91"/>
      <c r="J17" s="9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">
      <c r="A18" s="6">
        <v>14</v>
      </c>
      <c r="B18" s="90"/>
      <c r="C18" s="90"/>
      <c r="D18" s="90"/>
      <c r="E18" s="91"/>
      <c r="F18" s="91"/>
      <c r="G18" s="90"/>
      <c r="H18" s="90"/>
      <c r="I18" s="91"/>
      <c r="J18" s="9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">
      <c r="A19" s="6">
        <v>15</v>
      </c>
      <c r="B19" s="90"/>
      <c r="C19" s="90"/>
      <c r="D19" s="90"/>
      <c r="E19" s="91"/>
      <c r="F19" s="91"/>
      <c r="G19" s="90"/>
      <c r="H19" s="90"/>
      <c r="I19" s="91"/>
      <c r="J19" s="9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">
      <c r="A20" s="6">
        <v>16</v>
      </c>
      <c r="B20" s="90"/>
      <c r="C20" s="90"/>
      <c r="D20" s="90"/>
      <c r="E20" s="91"/>
      <c r="F20" s="91"/>
      <c r="G20" s="90"/>
      <c r="H20" s="90"/>
      <c r="I20" s="91"/>
      <c r="J20" s="9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">
      <c r="A21" s="6">
        <v>17</v>
      </c>
      <c r="B21" s="90"/>
      <c r="C21" s="90"/>
      <c r="D21" s="90"/>
      <c r="E21" s="91"/>
      <c r="F21" s="91"/>
      <c r="G21" s="90"/>
      <c r="H21" s="90"/>
      <c r="I21" s="91"/>
      <c r="J21" s="9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">
      <c r="A22" s="6">
        <v>18</v>
      </c>
      <c r="B22" s="90"/>
      <c r="C22" s="90"/>
      <c r="D22" s="90"/>
      <c r="E22" s="91"/>
      <c r="F22" s="91"/>
      <c r="G22" s="90"/>
      <c r="H22" s="90"/>
      <c r="I22" s="91"/>
      <c r="J22" s="9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">
      <c r="A23" s="6">
        <v>19</v>
      </c>
      <c r="B23" s="90"/>
      <c r="C23" s="90"/>
      <c r="D23" s="90"/>
      <c r="E23" s="91"/>
      <c r="F23" s="91"/>
      <c r="G23" s="90"/>
      <c r="H23" s="90"/>
      <c r="I23" s="91"/>
      <c r="J23" s="9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">
      <c r="A24" s="6">
        <v>20</v>
      </c>
      <c r="B24" s="90"/>
      <c r="C24" s="90"/>
      <c r="D24" s="90"/>
      <c r="E24" s="91"/>
      <c r="F24" s="91"/>
      <c r="G24" s="90"/>
      <c r="H24" s="90"/>
      <c r="I24" s="91"/>
      <c r="J24" s="9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">
      <c r="A25" s="6">
        <v>21</v>
      </c>
      <c r="B25" s="90"/>
      <c r="C25" s="90"/>
      <c r="D25" s="90"/>
      <c r="E25" s="91"/>
      <c r="F25" s="91"/>
      <c r="G25" s="90"/>
      <c r="H25" s="90"/>
      <c r="I25" s="91"/>
      <c r="J25" s="9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">
      <c r="A26" s="6">
        <v>22</v>
      </c>
      <c r="B26" s="90"/>
      <c r="C26" s="90"/>
      <c r="D26" s="90"/>
      <c r="E26" s="91"/>
      <c r="F26" s="91"/>
      <c r="G26" s="90"/>
      <c r="H26" s="90"/>
      <c r="I26" s="91"/>
      <c r="J26" s="9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">
      <c r="A27" s="6">
        <v>23</v>
      </c>
      <c r="B27" s="90"/>
      <c r="C27" s="90"/>
      <c r="D27" s="90"/>
      <c r="E27" s="91"/>
      <c r="F27" s="91"/>
      <c r="G27" s="90"/>
      <c r="H27" s="90"/>
      <c r="I27" s="91"/>
      <c r="J27" s="9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">
      <c r="A28" s="6">
        <v>25</v>
      </c>
      <c r="B28" s="90"/>
      <c r="C28" s="90"/>
      <c r="D28" s="90"/>
      <c r="E28" s="91"/>
      <c r="F28" s="91"/>
      <c r="G28" s="90"/>
      <c r="H28" s="90"/>
      <c r="I28" s="91"/>
      <c r="J28" s="9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">
      <c r="A29" s="6">
        <v>26</v>
      </c>
      <c r="B29" s="90"/>
      <c r="C29" s="90"/>
      <c r="D29" s="90"/>
      <c r="E29" s="91"/>
      <c r="F29" s="91"/>
      <c r="G29" s="90"/>
      <c r="H29" s="90"/>
      <c r="I29" s="91"/>
      <c r="J29" s="9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">
      <c r="A30" s="6">
        <v>27</v>
      </c>
      <c r="B30" s="90"/>
      <c r="C30" s="90"/>
      <c r="D30" s="90"/>
      <c r="E30" s="91"/>
      <c r="F30" s="91"/>
      <c r="G30" s="90"/>
      <c r="H30" s="90"/>
      <c r="I30" s="91"/>
      <c r="J30" s="9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">
      <c r="A31" s="6">
        <v>28</v>
      </c>
      <c r="B31" s="90"/>
      <c r="C31" s="90"/>
      <c r="D31" s="90"/>
      <c r="E31" s="91"/>
      <c r="F31" s="91"/>
      <c r="G31" s="90"/>
      <c r="H31" s="90"/>
      <c r="I31" s="91"/>
      <c r="J31" s="9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">
      <c r="A32" s="6">
        <v>29</v>
      </c>
      <c r="B32" s="90"/>
      <c r="C32" s="90"/>
      <c r="D32" s="90"/>
      <c r="E32" s="91"/>
      <c r="F32" s="91"/>
      <c r="G32" s="90"/>
      <c r="H32" s="90"/>
      <c r="I32" s="91"/>
      <c r="J32" s="9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I3:I4"/>
    <mergeCell ref="J3:J4"/>
    <mergeCell ref="B1:J1"/>
    <mergeCell ref="A2:A4"/>
    <mergeCell ref="B2:B4"/>
    <mergeCell ref="C2:C4"/>
    <mergeCell ref="D2:D4"/>
    <mergeCell ref="E2:F3"/>
    <mergeCell ref="G2:H2"/>
    <mergeCell ref="I2:J2"/>
    <mergeCell ref="G3:G4"/>
    <mergeCell ref="H3:H4"/>
  </mergeCells>
  <pageMargins left="0.51180555555555607" right="0.51180555555555607" top="0.70916666666666717" bottom="0.70916666666666717" header="0.31541666666666712" footer="0.31541666666666712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PLANILHA_DE_ACOMPANHAMENTO_DA_P</vt:lpstr>
      <vt:lpstr>Acomp__Téc__Integrado</vt:lpstr>
      <vt:lpstr>Acomp__Téc__Subsequente</vt:lpstr>
      <vt:lpstr>Acomp__Graduação</vt:lpstr>
      <vt:lpstr>Graduação_-_PBPMEC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Letícia</dc:creator>
  <cp:lastModifiedBy>Sandra Araldi Rodrigues</cp:lastModifiedBy>
  <dcterms:created xsi:type="dcterms:W3CDTF">2022-03-05T00:23:18Z</dcterms:created>
  <dcterms:modified xsi:type="dcterms:W3CDTF">2022-05-18T15:25:25Z</dcterms:modified>
</cp:coreProperties>
</file>