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essy\Desktop\Prestação de Contas Mensal - Reitoria\Março\"/>
    </mc:Choice>
  </mc:AlternateContent>
  <xr:revisionPtr revIDLastSave="0" documentId="13_ncr:1_{839DF5E7-6EAA-4543-B213-829D5696E37C}" xr6:coauthVersionLast="31" xr6:coauthVersionMax="31" xr10:uidLastSave="{00000000-0000-0000-0000-000000000000}"/>
  <bookViews>
    <workbookView xWindow="0" yWindow="0" windowWidth="17256" windowHeight="5088" tabRatio="435" xr2:uid="{00000000-000D-0000-FFFF-FFFF00000000}"/>
  </bookViews>
  <sheets>
    <sheet name="REL. EXECUÇÃO FINANCEIRA - REIT" sheetId="1" r:id="rId1"/>
  </sheets>
  <definedNames>
    <definedName name="_xlnm.Print_Titles" localSheetId="0">'REL. EXECUÇÃO FINANCEIRA - REIT'!$6:$9</definedName>
  </definedNames>
  <calcPr calcId="179017"/>
</workbook>
</file>

<file path=xl/calcChain.xml><?xml version="1.0" encoding="utf-8"?>
<calcChain xmlns="http://schemas.openxmlformats.org/spreadsheetml/2006/main">
  <c r="L269" i="1" l="1"/>
  <c r="L268" i="1"/>
  <c r="L266" i="1"/>
  <c r="L264" i="1"/>
  <c r="L260" i="1"/>
  <c r="L259" i="1"/>
  <c r="L257" i="1"/>
  <c r="L256" i="1"/>
  <c r="L255" i="1"/>
  <c r="L254" i="1"/>
  <c r="L253" i="1"/>
  <c r="L252" i="1"/>
  <c r="L251" i="1"/>
  <c r="L250" i="1"/>
  <c r="L249" i="1"/>
  <c r="L248" i="1"/>
  <c r="L246" i="1"/>
  <c r="L245" i="1"/>
  <c r="L244" i="1"/>
  <c r="L243" i="1"/>
  <c r="L242" i="1"/>
  <c r="L241" i="1"/>
  <c r="L239" i="1"/>
  <c r="L238" i="1"/>
  <c r="L236" i="1"/>
  <c r="L235" i="1"/>
  <c r="L234" i="1"/>
  <c r="L232" i="1"/>
  <c r="L231" i="1"/>
  <c r="L229" i="1"/>
  <c r="L228" i="1"/>
  <c r="L224" i="1"/>
  <c r="L222" i="1"/>
  <c r="L220" i="1"/>
  <c r="L218" i="1"/>
  <c r="L216" i="1"/>
  <c r="L214" i="1"/>
  <c r="L210" i="1"/>
  <c r="L208" i="1"/>
  <c r="L206" i="1"/>
  <c r="L205" i="1"/>
  <c r="L203" i="1"/>
  <c r="L201" i="1"/>
  <c r="L200" i="1"/>
  <c r="L199" i="1"/>
  <c r="L197" i="1"/>
  <c r="L193" i="1"/>
  <c r="L191" i="1"/>
  <c r="L189" i="1"/>
  <c r="L188" i="1"/>
  <c r="L187" i="1"/>
  <c r="L186" i="1"/>
  <c r="L185" i="1"/>
  <c r="L183" i="1"/>
  <c r="L182" i="1"/>
  <c r="L181" i="1"/>
  <c r="L180" i="1"/>
  <c r="L178" i="1"/>
  <c r="L177" i="1"/>
  <c r="L175" i="1"/>
  <c r="L174" i="1"/>
  <c r="L172" i="1"/>
  <c r="L170" i="1"/>
  <c r="L169" i="1"/>
  <c r="L168" i="1"/>
  <c r="L167" i="1"/>
  <c r="L166" i="1"/>
  <c r="L165" i="1"/>
  <c r="L164" i="1"/>
  <c r="L163" i="1"/>
  <c r="L162" i="1"/>
  <c r="L160" i="1"/>
  <c r="L159" i="1"/>
  <c r="L158" i="1"/>
  <c r="L157" i="1"/>
  <c r="L156" i="1"/>
  <c r="L152" i="1"/>
  <c r="L150" i="1"/>
  <c r="L148" i="1"/>
  <c r="L146" i="1"/>
  <c r="L142" i="1"/>
  <c r="L141" i="1"/>
  <c r="L140" i="1"/>
  <c r="L138" i="1"/>
  <c r="L137" i="1"/>
  <c r="L135" i="1"/>
  <c r="L134" i="1"/>
  <c r="L132" i="1"/>
  <c r="L131" i="1"/>
  <c r="L130" i="1"/>
  <c r="L129" i="1"/>
  <c r="L128" i="1"/>
  <c r="L127" i="1"/>
  <c r="L126" i="1"/>
  <c r="L125" i="1"/>
  <c r="L124" i="1"/>
  <c r="L123" i="1"/>
  <c r="L121" i="1"/>
  <c r="L120" i="1"/>
  <c r="L119" i="1"/>
  <c r="L118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0" i="1"/>
  <c r="L99" i="1"/>
  <c r="L98" i="1"/>
  <c r="L97" i="1"/>
  <c r="L96" i="1"/>
  <c r="L95" i="1"/>
  <c r="L94" i="1"/>
  <c r="L93" i="1"/>
  <c r="L92" i="1"/>
  <c r="L90" i="1"/>
  <c r="L88" i="1"/>
  <c r="L87" i="1"/>
  <c r="L86" i="1"/>
  <c r="L85" i="1"/>
  <c r="L84" i="1"/>
  <c r="L83" i="1"/>
  <c r="L81" i="1"/>
  <c r="L77" i="1"/>
  <c r="L76" i="1"/>
  <c r="L74" i="1"/>
  <c r="L73" i="1"/>
  <c r="L71" i="1"/>
  <c r="L70" i="1"/>
  <c r="L69" i="1"/>
  <c r="L67" i="1"/>
  <c r="L65" i="1"/>
  <c r="L63" i="1"/>
  <c r="L62" i="1"/>
  <c r="L60" i="1"/>
  <c r="L59" i="1"/>
  <c r="L57" i="1"/>
  <c r="L56" i="1"/>
  <c r="L55" i="1"/>
  <c r="L53" i="1"/>
  <c r="L51" i="1"/>
  <c r="L50" i="1"/>
  <c r="L49" i="1"/>
  <c r="L47" i="1"/>
  <c r="L46" i="1"/>
  <c r="L45" i="1"/>
  <c r="L44" i="1"/>
  <c r="L42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3" i="1"/>
  <c r="L21" i="1"/>
  <c r="L20" i="1"/>
  <c r="L19" i="1"/>
  <c r="L18" i="1"/>
  <c r="L16" i="1"/>
  <c r="L11" i="1"/>
  <c r="L12" i="1"/>
  <c r="L13" i="1"/>
  <c r="L14" i="1"/>
  <c r="L10" i="1"/>
</calcChain>
</file>

<file path=xl/sharedStrings.xml><?xml version="1.0" encoding="utf-8"?>
<sst xmlns="http://schemas.openxmlformats.org/spreadsheetml/2006/main" count="2049" uniqueCount="514">
  <si>
    <t>UG Responsável</t>
  </si>
  <si>
    <t>Natureza Despesa</t>
  </si>
  <si>
    <t>Subitem</t>
  </si>
  <si>
    <t>Nota Empenho CCor</t>
  </si>
  <si>
    <t>Elemento Despesa</t>
  </si>
  <si>
    <t>-8</t>
  </si>
  <si>
    <t>SEM INFORMACAO</t>
  </si>
  <si>
    <t>3</t>
  </si>
  <si>
    <t>DESPESAS CORRENTES</t>
  </si>
  <si>
    <t>319001</t>
  </si>
  <si>
    <t>APOSENT.RPPS, RESER.REMUNER. E REFOR.MILITAR</t>
  </si>
  <si>
    <t>1</t>
  </si>
  <si>
    <t>PROVENTOS - PESSOAL CIVIL</t>
  </si>
  <si>
    <t>08</t>
  </si>
  <si>
    <t>NAO SE APLICA</t>
  </si>
  <si>
    <t>158148264212018NE000035</t>
  </si>
  <si>
    <t>158148</t>
  </si>
  <si>
    <t>INST. FED. DE EDUC.,CIENC. E TEC. DE RONDONIA</t>
  </si>
  <si>
    <t>01</t>
  </si>
  <si>
    <t>6</t>
  </si>
  <si>
    <t>13 SALARIO - PESSOAL CIVIL</t>
  </si>
  <si>
    <t>9</t>
  </si>
  <si>
    <t>ADICIONAL POR TEMPO DE SERVICO PESSOAL CIVIL</t>
  </si>
  <si>
    <t>34</t>
  </si>
  <si>
    <t>VANTAGENS PERMANENTES SENT.TRANSIT.JULG.CIVIL</t>
  </si>
  <si>
    <t>87</t>
  </si>
  <si>
    <t>COMPLEMENTACAO DE APOSENTADORIAS - PES CIVIL</t>
  </si>
  <si>
    <t>Total</t>
  </si>
  <si>
    <t/>
  </si>
  <si>
    <t>319003</t>
  </si>
  <si>
    <t>PENSOES DO RPPS E DO MILITAR</t>
  </si>
  <si>
    <t>PENSOES CIVIS</t>
  </si>
  <si>
    <t>158148264212018NE000036</t>
  </si>
  <si>
    <t>03</t>
  </si>
  <si>
    <t>319004</t>
  </si>
  <si>
    <t>CONTRATACAO P/TEMPO DETERMINADO</t>
  </si>
  <si>
    <t>SALARIO CONTRATO TEMPORARIO</t>
  </si>
  <si>
    <t>158148264212018NE000037</t>
  </si>
  <si>
    <t>04</t>
  </si>
  <si>
    <t>CONTRATACAO POR TEMPO DETERMINADO - PES.CIVIL</t>
  </si>
  <si>
    <t>12</t>
  </si>
  <si>
    <t>FERIAS VENCIDAS/PROPORCIONAIS - CONTRATO TEMPORARIO</t>
  </si>
  <si>
    <t>13</t>
  </si>
  <si>
    <t>13¤ SALARIO - CONTRATO TEMPORARIO</t>
  </si>
  <si>
    <t>14</t>
  </si>
  <si>
    <t>FERIAS - ABONO CONSTITUCIONAL - CONTRATO TEMPORARIO</t>
  </si>
  <si>
    <t>319007</t>
  </si>
  <si>
    <t>CONTRIB. A ENTIDADES FECHADAS DE PREVIDENCIA</t>
  </si>
  <si>
    <t>CONTRIBUICAO PATRONAL - FUNPRESP LEI 12618/12</t>
  </si>
  <si>
    <t>158148264212018NE000048</t>
  </si>
  <si>
    <t>17312597000102</t>
  </si>
  <si>
    <t>FUNDACAO DE PREVIDENCIA COMPLEMENTAR DO SERVIDOR PUBLI</t>
  </si>
  <si>
    <t>07</t>
  </si>
  <si>
    <t>CONTRIBUICAO A ENTIDADE FECHADA PREVIDENCIA</t>
  </si>
  <si>
    <t>319011</t>
  </si>
  <si>
    <t>VENCIMENTOS E VANTAGENS FIXAS - PESSOAL CIVIL</t>
  </si>
  <si>
    <t>VENCIMENTOS E SALARIOS</t>
  </si>
  <si>
    <t>158148264212018NE000001</t>
  </si>
  <si>
    <t>11</t>
  </si>
  <si>
    <t>158148264212018NE000038</t>
  </si>
  <si>
    <t>4</t>
  </si>
  <si>
    <t>ADICIONAL NOTURNO</t>
  </si>
  <si>
    <t>5</t>
  </si>
  <si>
    <t>INCORPORACOES</t>
  </si>
  <si>
    <t>VANTAGENS PERM.SENT.JUD.TRANS.JULGADO - CIVIL</t>
  </si>
  <si>
    <t>7</t>
  </si>
  <si>
    <t>ABONO DE PERMANENCIA</t>
  </si>
  <si>
    <t>ADICIONAL DE PERICULOSIDADE</t>
  </si>
  <si>
    <t>10</t>
  </si>
  <si>
    <t>ADICIONAL DE INSALUBRIDADE</t>
  </si>
  <si>
    <t>31</t>
  </si>
  <si>
    <t>GRATIFICACAO POR EXERCICIO DE CARGO EFETIVO</t>
  </si>
  <si>
    <t>33</t>
  </si>
  <si>
    <t>GRAT POR EXERCICIO DE FUNCOES COMISSIONADAS</t>
  </si>
  <si>
    <t>35</t>
  </si>
  <si>
    <t>GRATIFICACAO/ADICIONAL DE LOCALIZACAO</t>
  </si>
  <si>
    <t>36</t>
  </si>
  <si>
    <t>GRATIFICACAO P/EXERCICIO DE CARGO EM COMISSAO</t>
  </si>
  <si>
    <t>37</t>
  </si>
  <si>
    <t>GRATIFICACAO DE TEMPO DE SERVICO</t>
  </si>
  <si>
    <t>43</t>
  </si>
  <si>
    <t>13º SALARIO</t>
  </si>
  <si>
    <t>45</t>
  </si>
  <si>
    <t>FERIAS - 1/3 CONSTITUCIONAL</t>
  </si>
  <si>
    <t>46</t>
  </si>
  <si>
    <t>FERIAS - PAGAMENTO ANTECIPADO</t>
  </si>
  <si>
    <t>319016</t>
  </si>
  <si>
    <t>OUTRAS DESPESAS VARIAVEIS - PESSOAL CIVIL</t>
  </si>
  <si>
    <t>32</t>
  </si>
  <si>
    <t>SUBSTITUICOES</t>
  </si>
  <si>
    <t>158148264212018NE000039</t>
  </si>
  <si>
    <t>16</t>
  </si>
  <si>
    <t>319092</t>
  </si>
  <si>
    <t>DESPESAS DE EXERCICIOS ANTERIORES</t>
  </si>
  <si>
    <t>158148264212018NE000029</t>
  </si>
  <si>
    <t>92</t>
  </si>
  <si>
    <t>158148264212018NE000040</t>
  </si>
  <si>
    <t>94</t>
  </si>
  <si>
    <t>INDENIZACOES E RESTITUICOES TRABALHISTAS</t>
  </si>
  <si>
    <t>158148264212018NE000087</t>
  </si>
  <si>
    <t>319113</t>
  </si>
  <si>
    <t>OBRIGACOES PATRONAIS - OP.INTRA-ORCAMENTARIAS</t>
  </si>
  <si>
    <t>2</t>
  </si>
  <si>
    <t>CONTRIBUICOES PREVIDENCIARIAS - INSS</t>
  </si>
  <si>
    <t>158148264212018NE000047</t>
  </si>
  <si>
    <t>510001</t>
  </si>
  <si>
    <t>COORD.GERAL DE ORCAMENTO, FINANCAS E CONTAB.</t>
  </si>
  <si>
    <t>OBRIGACOES PATRONAIS</t>
  </si>
  <si>
    <t>CONTRIBUICAO PATRONAL PARA O RPPS</t>
  </si>
  <si>
    <t>158148264212018NE000025</t>
  </si>
  <si>
    <t>158148264212018NE000046</t>
  </si>
  <si>
    <t>170500</t>
  </si>
  <si>
    <t>COORDENACAO-GERAL DE PROGRAMACAO FINANCEIRA</t>
  </si>
  <si>
    <t>319192</t>
  </si>
  <si>
    <t>158148264212018NE000076</t>
  </si>
  <si>
    <t>339004</t>
  </si>
  <si>
    <t>CONTRATACAO POR TEMPO DETERMINADO</t>
  </si>
  <si>
    <t>21</t>
  </si>
  <si>
    <t>AUXILIO-ALIMENTACAO</t>
  </si>
  <si>
    <t>158148264212018NE000042</t>
  </si>
  <si>
    <t>22</t>
  </si>
  <si>
    <t>AUXILIO-CRECHE</t>
  </si>
  <si>
    <t>158148264212018NE000049</t>
  </si>
  <si>
    <t>23</t>
  </si>
  <si>
    <t>AUXILIO-TRANSPORTE</t>
  </si>
  <si>
    <t>158148264212018NE000050</t>
  </si>
  <si>
    <t>339008</t>
  </si>
  <si>
    <t>OUTROS BENEF.ASSIST. DO SERVIDOR E DO MILITAR</t>
  </si>
  <si>
    <t>AUXILIO NATALIDADE ATIVO CIVIL</t>
  </si>
  <si>
    <t>158148264212018NE000053</t>
  </si>
  <si>
    <t>AUXILIO-CRECHE CIVIL</t>
  </si>
  <si>
    <t>158148264212018NE000052</t>
  </si>
  <si>
    <t>339036</t>
  </si>
  <si>
    <t>OUTROS SERVICOS DE TERCEIROS - PESSOA FISICA</t>
  </si>
  <si>
    <t>ESTAGIARIOS</t>
  </si>
  <si>
    <t>158148264212018NE000041</t>
  </si>
  <si>
    <t>OUTROS SERVICOS DE TERCEIROS - P.FISICA</t>
  </si>
  <si>
    <t>339046</t>
  </si>
  <si>
    <t>AUXILIO-ALIMENTACAO CIVIS</t>
  </si>
  <si>
    <t>158148264212018NE000043</t>
  </si>
  <si>
    <t>339049</t>
  </si>
  <si>
    <t>AUXILIO-TRANSPORTE CIVIS</t>
  </si>
  <si>
    <t>158148264212018NE000051</t>
  </si>
  <si>
    <t>49</t>
  </si>
  <si>
    <t>339092</t>
  </si>
  <si>
    <t>158148264212018NE000086</t>
  </si>
  <si>
    <t>AUXILIO-TRANPORTE</t>
  </si>
  <si>
    <t>158148264212018NE000089</t>
  </si>
  <si>
    <t>93</t>
  </si>
  <si>
    <t>INDENIZACOES E RESTITUICOES</t>
  </si>
  <si>
    <t>158148264212018NE000088</t>
  </si>
  <si>
    <t>339093</t>
  </si>
  <si>
    <t>INDENIZACAO DE MORADIA - PESSOAL CIVIL</t>
  </si>
  <si>
    <t>158148264212018NE000044</t>
  </si>
  <si>
    <t>8</t>
  </si>
  <si>
    <t>RESSARCIMENTO ASSISTENCIA MEDICA/ODONTOLOGICA</t>
  </si>
  <si>
    <t>158148264212018NE000045</t>
  </si>
  <si>
    <t>339147</t>
  </si>
  <si>
    <t>OBRIG.TRIBUT.E CONTRIB-OP.INTRA-ORCAMENTARIAS</t>
  </si>
  <si>
    <t>15</t>
  </si>
  <si>
    <t>MULTAS DEDUTIVEIS</t>
  </si>
  <si>
    <t>158148264212018NE000077</t>
  </si>
  <si>
    <t>47</t>
  </si>
  <si>
    <t>OBRIGACOES TRIBUTARIAS E CONTRIBUTIVAS</t>
  </si>
  <si>
    <t>JUROS</t>
  </si>
  <si>
    <t>158148264212018NE000078</t>
  </si>
  <si>
    <t>154888</t>
  </si>
  <si>
    <t>IFRO - PROAD-PRO REITORIA DE ADMINISTRACAO</t>
  </si>
  <si>
    <t>339014</t>
  </si>
  <si>
    <t>DIARIAS - PESSOAL CIVIL</t>
  </si>
  <si>
    <t>DIARIAS NO PAIS</t>
  </si>
  <si>
    <t>158148264212018NE000007</t>
  </si>
  <si>
    <t>339030</t>
  </si>
  <si>
    <t>MATERIAL DE CONSUMO</t>
  </si>
  <si>
    <t>COMBUSTIVEIS E LUBRIFICANTES AUTOMOTIVOS</t>
  </si>
  <si>
    <t>PREGAO</t>
  </si>
  <si>
    <t>158148264212018NE800036</t>
  </si>
  <si>
    <t>03506307000157</t>
  </si>
  <si>
    <t>TICKET SOLUCOES HDFGT S/A</t>
  </si>
  <si>
    <t>30</t>
  </si>
  <si>
    <t>GAS E OUTROS MATERIAIS ENGARRAFADOS</t>
  </si>
  <si>
    <t>158148264212018NE800043</t>
  </si>
  <si>
    <t>15897556000108</t>
  </si>
  <si>
    <t>NOVIDADES COMERCIO E REPRESENTACOES LTDA - EPP</t>
  </si>
  <si>
    <t>158148264212018NE800044</t>
  </si>
  <si>
    <t>04214231000159</t>
  </si>
  <si>
    <t>MARIA LUZIA DA SILVA - ME</t>
  </si>
  <si>
    <t>GENEROS DE ALIMENTACAO</t>
  </si>
  <si>
    <t>158148264212018NE800042</t>
  </si>
  <si>
    <t>05801999000191</t>
  </si>
  <si>
    <t>DELTA COMERCIO E SERVICOS EIRELI - EPP</t>
  </si>
  <si>
    <t>39</t>
  </si>
  <si>
    <t>MATERIAL P/ MANUTENCAO DE VEICULOS</t>
  </si>
  <si>
    <t>158148264212018NE800040</t>
  </si>
  <si>
    <t>339037</t>
  </si>
  <si>
    <t>LOCACAO DE MAO-DE-OBRA</t>
  </si>
  <si>
    <t>APOIO ADMINISTRATIVO, TECNICO E OPERACIONAL</t>
  </si>
  <si>
    <t>158148264212018NE800013</t>
  </si>
  <si>
    <t>02436240000169</t>
  </si>
  <si>
    <t>DINIZ E FERREIRA LTDA</t>
  </si>
  <si>
    <t>158148264212018NE800014</t>
  </si>
  <si>
    <t>04900474000140</t>
  </si>
  <si>
    <t>ARAUNA SERVICOS ESPECIALIZADOS LTDA</t>
  </si>
  <si>
    <t>SERVICOS DE COPA E COZINHA</t>
  </si>
  <si>
    <t>339039</t>
  </si>
  <si>
    <t>OUTROS SERVICOS DE TERCEIROS - PESSOA JURIDICA</t>
  </si>
  <si>
    <t>LOCACAO DE IMOVEIS</t>
  </si>
  <si>
    <t>06</t>
  </si>
  <si>
    <t>DISPENSA DE LICITACAO</t>
  </si>
  <si>
    <t>158148264212018NE800032</t>
  </si>
  <si>
    <t>13140547000134</t>
  </si>
  <si>
    <t>RONNIE ANDERSON HIGA</t>
  </si>
  <si>
    <t>OUTROS SERVICOS DE TERCEIROS PJ - OP.INT.ORC.</t>
  </si>
  <si>
    <t>158148264212018NE800033</t>
  </si>
  <si>
    <t>07914488000101</t>
  </si>
  <si>
    <t>CLINICA ODONTOLOGICA ORTO FACE LTDA - ME</t>
  </si>
  <si>
    <t>LOCACAO DE MAQUINAS E EQUIPAMENTOS</t>
  </si>
  <si>
    <t>158148264212018NE800020</t>
  </si>
  <si>
    <t>40432544000147</t>
  </si>
  <si>
    <t>CLARO S.A.</t>
  </si>
  <si>
    <t>19</t>
  </si>
  <si>
    <t>MANUTENCAO E CONSERV. DE VEICULOS</t>
  </si>
  <si>
    <t>158148264212018NE800039</t>
  </si>
  <si>
    <t>25</t>
  </si>
  <si>
    <t>TAXA DE ADMINISTRACAO</t>
  </si>
  <si>
    <t>SERVICOS DE ENERGIA ELETRICA</t>
  </si>
  <si>
    <t>158148264212018NE800034</t>
  </si>
  <si>
    <t>05914650000166</t>
  </si>
  <si>
    <t>CENTRAIS ELETRICAS DE RONDONIA SA CERON</t>
  </si>
  <si>
    <t>SERVICOS DE COMUNICACAO EM GERAL</t>
  </si>
  <si>
    <t>158148264212018NE800030</t>
  </si>
  <si>
    <t>34028316002742</t>
  </si>
  <si>
    <t>EMPRESA BRASILEIRA DE CORREIOS E TELEGRAFOS</t>
  </si>
  <si>
    <t>58</t>
  </si>
  <si>
    <t>SERVICOS DE TELECOMUNICACOES</t>
  </si>
  <si>
    <t>158148264212018NE800015</t>
  </si>
  <si>
    <t>02558157000162</t>
  </si>
  <si>
    <t>TELEFONICA BRASIL S.A.</t>
  </si>
  <si>
    <t>158148264212018NE800024</t>
  </si>
  <si>
    <t>69</t>
  </si>
  <si>
    <t>SEGUROS EM GERAL</t>
  </si>
  <si>
    <t>158148264212018NE000016</t>
  </si>
  <si>
    <t>09248608000104</t>
  </si>
  <si>
    <t>SEGURADORA LIDER DO CONSORCIO DO SEGURO DPVAT SA</t>
  </si>
  <si>
    <t>158148264212018NE800017</t>
  </si>
  <si>
    <t>87883807000106</t>
  </si>
  <si>
    <t>MBM SEGURADORA SA</t>
  </si>
  <si>
    <t>77</t>
  </si>
  <si>
    <t>VIGILANCIA OSTENSIVA/MONITORADA/RASTREAMENTO</t>
  </si>
  <si>
    <t>158148264212018NE800031</t>
  </si>
  <si>
    <t>12159225000174</t>
  </si>
  <si>
    <t>FBX - SERVICOS DE SEGURANCA LTDA - EPP</t>
  </si>
  <si>
    <t>78</t>
  </si>
  <si>
    <t>LIMPEZA E CONSERVACAO</t>
  </si>
  <si>
    <t>158148264212018NE800007</t>
  </si>
  <si>
    <t>12092885000185</t>
  </si>
  <si>
    <t>C D SERVICOS DE CONSERVACAO LTDA-ME - EPP</t>
  </si>
  <si>
    <t>339040</t>
  </si>
  <si>
    <t>SERVICOS DE TECNOLOGIA DA INFORMACAO E COMUNICACAO - PJ</t>
  </si>
  <si>
    <t>158148264212018NE800019</t>
  </si>
  <si>
    <t>40</t>
  </si>
  <si>
    <t>158148264212018NE800025</t>
  </si>
  <si>
    <t>05104611000101</t>
  </si>
  <si>
    <t>WIANET SOLUCOES E TECNOLOGIA LTDA - EPP</t>
  </si>
  <si>
    <t>339047</t>
  </si>
  <si>
    <t>TAXAS</t>
  </si>
  <si>
    <t>158148264212018NE000014</t>
  </si>
  <si>
    <t>15883796000145</t>
  </si>
  <si>
    <t>DEPARTAMENTO ESTADUAL DE TRANSITO</t>
  </si>
  <si>
    <t>158148264212018NE000015</t>
  </si>
  <si>
    <t>02603612000102</t>
  </si>
  <si>
    <t>CORPO DE BOMBEIROS MILITAR DE RONDONIA</t>
  </si>
  <si>
    <t>158148264212018NE000021</t>
  </si>
  <si>
    <t>158148264212018NE000033</t>
  </si>
  <si>
    <t>04920948000116</t>
  </si>
  <si>
    <t>CONSELHO REGIONAL DE ENGENHARIA E AGRONOMIA DO ESTADO D</t>
  </si>
  <si>
    <t>158148264212018NE000034</t>
  </si>
  <si>
    <t>15008662000185</t>
  </si>
  <si>
    <t>CONSELHO DE ARQUITETURA E URBANISMO DE RONDONIA - CAU/R</t>
  </si>
  <si>
    <t>158148264212018NE000028</t>
  </si>
  <si>
    <t>05903125000145</t>
  </si>
  <si>
    <t>MUNICIPIO DE PORTO VELHO</t>
  </si>
  <si>
    <t>158148264212018NE000063</t>
  </si>
  <si>
    <t>CONTRIBUICAO P/ CUSTEIO DE ILUMINACAO PUBLICA</t>
  </si>
  <si>
    <t>158148264212018NE000054</t>
  </si>
  <si>
    <t>RESSARCIMENTO DE PASSAGENS E DESP.C/LOCOMOCAO</t>
  </si>
  <si>
    <t>158148264212018NE000019</t>
  </si>
  <si>
    <t>339139</t>
  </si>
  <si>
    <t>OUTROS SERVICOS DE TERCEIROS - PESSOA JURIDICA (INTRA)</t>
  </si>
  <si>
    <t>90</t>
  </si>
  <si>
    <t>SERVICOS DE PUBLICIDADE LEGAL</t>
  </si>
  <si>
    <t>INEXIGIBILIDADE</t>
  </si>
  <si>
    <t>158148264212018NE800001</t>
  </si>
  <si>
    <t>110245</t>
  </si>
  <si>
    <t>FUNDO DE IMPRENSA NACIONAL/EXEC.ORC.FINANC.</t>
  </si>
  <si>
    <t>158148264212018NE800005</t>
  </si>
  <si>
    <t>115406</t>
  </si>
  <si>
    <t>EMPRESA BRASIL DE COMUNICACAO S.A</t>
  </si>
  <si>
    <t>CONTRIBUICAO P/ O PIS/PASEP</t>
  </si>
  <si>
    <t>158148264212018NE000013</t>
  </si>
  <si>
    <t>170502</t>
  </si>
  <si>
    <t>SECRETARIA DO TESOURO NACIONAL/COFIN/STN</t>
  </si>
  <si>
    <t>158148264212018NE000027</t>
  </si>
  <si>
    <t>154889</t>
  </si>
  <si>
    <t>IFRO PROEN - PRO REITORIA DE ENSINO</t>
  </si>
  <si>
    <t>158148264212018NE000002</t>
  </si>
  <si>
    <t>LOCACAO DE SOFTWARES</t>
  </si>
  <si>
    <t>158148264212018NE800028</t>
  </si>
  <si>
    <t>05582628000166</t>
  </si>
  <si>
    <t>SOLIS SOLUCOES LIVRES LTDA - EPP</t>
  </si>
  <si>
    <t>158148264212018NE000022</t>
  </si>
  <si>
    <t>154890</t>
  </si>
  <si>
    <t>IFRO - PROPESP - PRO REITORIA DE PESQUISA</t>
  </si>
  <si>
    <t>158148264212018NE000008</t>
  </si>
  <si>
    <t>339018</t>
  </si>
  <si>
    <t>AUXILIO FINANCEIRO A ESTUDANTES</t>
  </si>
  <si>
    <t>BOLSAS DE ESTUDO NO PAIS</t>
  </si>
  <si>
    <t>158148264212018NE000023</t>
  </si>
  <si>
    <t>00000000000191</t>
  </si>
  <si>
    <t>BANCO DO BRASIL SA</t>
  </si>
  <si>
    <t>18</t>
  </si>
  <si>
    <t>158148264212018NE000030</t>
  </si>
  <si>
    <t>158148264212018NE000031</t>
  </si>
  <si>
    <t>158148264212018NE000032</t>
  </si>
  <si>
    <t>158148264212018NE000056</t>
  </si>
  <si>
    <t>158148264212018NE000057</t>
  </si>
  <si>
    <t>158148264212018NE000060</t>
  </si>
  <si>
    <t>158148264212018NE000066</t>
  </si>
  <si>
    <t>158148264212018NE000071</t>
  </si>
  <si>
    <t>28</t>
  </si>
  <si>
    <t>SERVICO DE SELECAO E TREINAMENTO</t>
  </si>
  <si>
    <t>158148264212018NE000061</t>
  </si>
  <si>
    <t>339048</t>
  </si>
  <si>
    <t>OUTROS AUXILIOS FINANCEIROS A PESSOA FISICA</t>
  </si>
  <si>
    <t>AUXILIO A PESSOAS FISICAS</t>
  </si>
  <si>
    <t>158148264212018NE000062</t>
  </si>
  <si>
    <t>48</t>
  </si>
  <si>
    <t>OUTROS AUXILIOS FINANCEIROS A PESSOAS FISICAS</t>
  </si>
  <si>
    <t>158148264212018NE000064</t>
  </si>
  <si>
    <t>97850977734</t>
  </si>
  <si>
    <t>SERGIO FRANCISCO LOSS FRAZIN</t>
  </si>
  <si>
    <t>158148264212018NE000073</t>
  </si>
  <si>
    <t>158148264212018NE000074</t>
  </si>
  <si>
    <t>158148264212018NE000018</t>
  </si>
  <si>
    <t>MARCAS, PATENTES E DIREITOS AUTORAIS</t>
  </si>
  <si>
    <t>158148264212018NE000024</t>
  </si>
  <si>
    <t>183038</t>
  </si>
  <si>
    <t>INSTITUTO NACIONAL DA PROPRIEDADE INDUSTRIAL</t>
  </si>
  <si>
    <t>154891</t>
  </si>
  <si>
    <t>IFRO - PROEX-PRO REITORIA DE EXTENSAO</t>
  </si>
  <si>
    <t>158148264212018NE000009</t>
  </si>
  <si>
    <t>158148264212018NE000058</t>
  </si>
  <si>
    <t>158148264212018NE000079</t>
  </si>
  <si>
    <t>158148264212018NE000017</t>
  </si>
  <si>
    <t>154892</t>
  </si>
  <si>
    <t>IFRO-PRODIN-PRO REITORIA DES. INSTITUCIONAL</t>
  </si>
  <si>
    <t>158148264212018NE000003</t>
  </si>
  <si>
    <t>DIARIAS A COLABORADORES EVENTUAIS NO PAIS</t>
  </si>
  <si>
    <t>158148264212018NE000005</t>
  </si>
  <si>
    <t>TELEFONIA FIXA E MOVEL - PACOTE DE COMUNICACAO DE DADOS</t>
  </si>
  <si>
    <t>158148264212018NE800041</t>
  </si>
  <si>
    <t>14629705000187</t>
  </si>
  <si>
    <t>BRASIL DIGITAL SERVICOS DE INFORMATICA E COMERCIO EIREL</t>
  </si>
  <si>
    <t>158148264212018NE000012</t>
  </si>
  <si>
    <t>154893</t>
  </si>
  <si>
    <t>158148264212018NE000004</t>
  </si>
  <si>
    <t>DIARIAS NO EXTERIOR</t>
  </si>
  <si>
    <t>17</t>
  </si>
  <si>
    <t>MATERIAL DE TIC - MATERIAL DE CONSUMO</t>
  </si>
  <si>
    <t>158148264212018NE800022</t>
  </si>
  <si>
    <t>18799897000120</t>
  </si>
  <si>
    <t>DIGISEC - CERTIFICACAO DIGITAL EIRELI - ME</t>
  </si>
  <si>
    <t>59</t>
  </si>
  <si>
    <t>MATERIAL PARA DIVULGACAO</t>
  </si>
  <si>
    <t>158148264212018NE800035</t>
  </si>
  <si>
    <t>17164254000148</t>
  </si>
  <si>
    <t>FW3 COMERCIO E SERVICOS LTDA - ME</t>
  </si>
  <si>
    <t>339033</t>
  </si>
  <si>
    <t>PASSAGENS E DESPESAS COM LOCOMOCAO</t>
  </si>
  <si>
    <t>PASSAGENS PARA O PAIS</t>
  </si>
  <si>
    <t>158148264212018NE800003</t>
  </si>
  <si>
    <t>01017250000105</t>
  </si>
  <si>
    <t>VOETUR TURISMO E REPRESENTACOES LTDA</t>
  </si>
  <si>
    <t>PASSAGENS PARA O EXTERIOR</t>
  </si>
  <si>
    <t>158148264212018NE000006</t>
  </si>
  <si>
    <t>DIARIAS A COLABORADORES EVENTUAIS NO EXTERIOR</t>
  </si>
  <si>
    <t>COMISSOES E CORRETAGENS</t>
  </si>
  <si>
    <t>158148264212018NE800002</t>
  </si>
  <si>
    <t>SERVICOS TECNICOS PROFISSIONAIS</t>
  </si>
  <si>
    <t>158148264212018NE800023</t>
  </si>
  <si>
    <t>158148264212018NE800021</t>
  </si>
  <si>
    <t>54069380000140</t>
  </si>
  <si>
    <t>FUNDACAO EDITORA DA UNESP</t>
  </si>
  <si>
    <t>158148264212018NE800004</t>
  </si>
  <si>
    <t>158148264212018NE000010</t>
  </si>
  <si>
    <t>154894</t>
  </si>
  <si>
    <t>IFRO - DIRETORIA DE GESTAO DE PESSOAS</t>
  </si>
  <si>
    <t>158148264212018NE000020</t>
  </si>
  <si>
    <t>158148264212018NE000011</t>
  </si>
  <si>
    <t>DESPESAS EMPENHADAS</t>
  </si>
  <si>
    <t>DESPESAS LIQUIDADAS</t>
  </si>
  <si>
    <t>DESPESAS PAGAS</t>
  </si>
  <si>
    <t>Categoria Econômica</t>
  </si>
  <si>
    <t>Modalidade Licitação</t>
  </si>
  <si>
    <t>Nota Empenho</t>
  </si>
  <si>
    <t>Favorecido</t>
  </si>
  <si>
    <t>Fonte: Tesouro Gerencial (Filtro do autor HELIO_SOUZA)</t>
  </si>
  <si>
    <t>158148264212018NE000111</t>
  </si>
  <si>
    <t>05448569706</t>
  </si>
  <si>
    <t>FABIO RODRIGUES FREGONA</t>
  </si>
  <si>
    <t>158148264212018NE800082</t>
  </si>
  <si>
    <t>158148264212018NE800073</t>
  </si>
  <si>
    <t>158148264212018NE800050</t>
  </si>
  <si>
    <t>158148264212018NE800085</t>
  </si>
  <si>
    <t>MANUTENCAO E CONSERVACAO DE BENS IMOVEIS</t>
  </si>
  <si>
    <t>158148264212018NE800081</t>
  </si>
  <si>
    <t>MANUTENCAO E CONSERV. DE BENS IMOVEIS</t>
  </si>
  <si>
    <t>158148264212018NE800092</t>
  </si>
  <si>
    <t>04529815000113</t>
  </si>
  <si>
    <t>CONSTRUTORA BRILHANTE LTDA</t>
  </si>
  <si>
    <t>MANUTENCAO E CONSERVACAO DE EQUIPAMENTOS DE TIC</t>
  </si>
  <si>
    <t>158148264212018NE800067</t>
  </si>
  <si>
    <t>12997143000107</t>
  </si>
  <si>
    <t>TROPICO TELECOM COMERCIO E SERVICOS LTDA - EPP</t>
  </si>
  <si>
    <t>COMUNICACAO DE DADOS E REDES EM GERAL</t>
  </si>
  <si>
    <t>158148264212018NE800080</t>
  </si>
  <si>
    <t>158148264212018NE000097</t>
  </si>
  <si>
    <t>RESTITUICOES</t>
  </si>
  <si>
    <t>158148264212018NE000116</t>
  </si>
  <si>
    <t>42240786272</t>
  </si>
  <si>
    <t>ADELSON BARBOZA DE SOUZA</t>
  </si>
  <si>
    <t>158148264212018NE800069</t>
  </si>
  <si>
    <t>158148264212018NE000130</t>
  </si>
  <si>
    <t>158148264212018NE000131</t>
  </si>
  <si>
    <t>158148264212018NE000132</t>
  </si>
  <si>
    <t>158148264212018NE000133</t>
  </si>
  <si>
    <t>158148264212018NE800068</t>
  </si>
  <si>
    <t>158148264212018NE000134</t>
  </si>
  <si>
    <t>41</t>
  </si>
  <si>
    <t>FORNECIMENTO DE ALIMENTACAO</t>
  </si>
  <si>
    <t>158148264212018NE800055</t>
  </si>
  <si>
    <t>21061770000114</t>
  </si>
  <si>
    <t>EXO COMPANY PARTICIPACOES LTDA - EPP</t>
  </si>
  <si>
    <t>158148264212018NE800057</t>
  </si>
  <si>
    <t>158148264212018NE000096</t>
  </si>
  <si>
    <t>87772396104</t>
  </si>
  <si>
    <t>EWERTON LUIZ COSTADELLE</t>
  </si>
  <si>
    <t>158148264212018NE000098</t>
  </si>
  <si>
    <t>85421529215</t>
  </si>
  <si>
    <t>GLEISER RODRIGUES DE MELO</t>
  </si>
  <si>
    <t>158148264212018NE000099</t>
  </si>
  <si>
    <t>47863919215</t>
  </si>
  <si>
    <t>JOELSON DIAS DA SILVA</t>
  </si>
  <si>
    <t>158148264212018NE000101</t>
  </si>
  <si>
    <t>90233425691</t>
  </si>
  <si>
    <t>JOSEMIR ALMEIDA BARROS</t>
  </si>
  <si>
    <t>158148264212018NE000102</t>
  </si>
  <si>
    <t>34858040291</t>
  </si>
  <si>
    <t>JURACY MACHADO PACIFICO</t>
  </si>
  <si>
    <t>158148264212018NE000094</t>
  </si>
  <si>
    <t>158148264212018NE800058</t>
  </si>
  <si>
    <t>158148264212018NE800065</t>
  </si>
  <si>
    <t>63781835000146</t>
  </si>
  <si>
    <t>MAXIMUS SLIM HOTEIS LTDA  - ME</t>
  </si>
  <si>
    <t>80</t>
  </si>
  <si>
    <t>HOSPEDAGENS</t>
  </si>
  <si>
    <t>158148264212018NE000093</t>
  </si>
  <si>
    <t>158148264212018NE800072</t>
  </si>
  <si>
    <t>63</t>
  </si>
  <si>
    <t>SERVICOS GRAFICOS E EDITORIAIS</t>
  </si>
  <si>
    <t>158148264212018NE800066</t>
  </si>
  <si>
    <t>158148264212018NE800046</t>
  </si>
  <si>
    <t>158148264212018NE800090</t>
  </si>
  <si>
    <t>12215624000105</t>
  </si>
  <si>
    <t>VIZON HOTELARIA E TURISMO LTDA.  - ME</t>
  </si>
  <si>
    <t>158148264212018NE800089</t>
  </si>
  <si>
    <t>DIARIAS - CIVIL</t>
  </si>
  <si>
    <t>158148264212018NE000106</t>
  </si>
  <si>
    <t>68756089287</t>
  </si>
  <si>
    <t>MIGUEL FABRICIO ZAMBERLAN</t>
  </si>
  <si>
    <t>158148264212018NE000107</t>
  </si>
  <si>
    <t>158148264212018NE000108</t>
  </si>
  <si>
    <t>47432268053</t>
  </si>
  <si>
    <t>ROSANE SALETE SASSET</t>
  </si>
  <si>
    <t>158148264212018NE000095</t>
  </si>
  <si>
    <t>00076877299</t>
  </si>
  <si>
    <t>ANDERSON BRITO MEDEIROS DA SILVA</t>
  </si>
  <si>
    <t>158148264212018NE000100</t>
  </si>
  <si>
    <t>03972279221</t>
  </si>
  <si>
    <t>DOUGLAS NONATO AMORIM ESTEVAO</t>
  </si>
  <si>
    <t>158148264212018NE000103</t>
  </si>
  <si>
    <t>30130943894</t>
  </si>
  <si>
    <t>LIDIA VERONICA PERALTA</t>
  </si>
  <si>
    <t>158148264212018NE000109</t>
  </si>
  <si>
    <t>158148264212018NE000110</t>
  </si>
  <si>
    <t>68805756920</t>
  </si>
  <si>
    <t>CLAUDINEI DE OLIVEIRA</t>
  </si>
  <si>
    <t>158148264212018NE000135</t>
  </si>
  <si>
    <t>06989892951</t>
  </si>
  <si>
    <t>NAIZA NUNES VIOLATO</t>
  </si>
  <si>
    <t>158148264212018NE000104</t>
  </si>
  <si>
    <t>55859437234</t>
  </si>
  <si>
    <t>LAURA BORGES NOGUEIRA</t>
  </si>
  <si>
    <t>158148264212018NE000117</t>
  </si>
  <si>
    <t>48453544204</t>
  </si>
  <si>
    <t>VAGNER SCHOABA</t>
  </si>
  <si>
    <t>158148264212018NE800059</t>
  </si>
  <si>
    <t>AJUDA DE CUSTO - PESSOAL CIVIL</t>
  </si>
  <si>
    <t>158148264212018NE000115</t>
  </si>
  <si>
    <t>79654274272</t>
  </si>
  <si>
    <t>ERLAN FONSECA DE SOUZA</t>
  </si>
  <si>
    <t>Mês Lançamento: MAR/2018</t>
  </si>
  <si>
    <t>RELATÓRIO DE EXECUÇÃO ORÇAMENTÁRIA E FINANCEIRA - REITORIA 2018</t>
  </si>
  <si>
    <t>IFRO - GABINETE - REITORIA (ARINT/AUDINT/COPEX/ASCOM/Procuradoria Jurídica/Comissões Permanentes e Temporárias/Conselhos)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</si>
</sst>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12" x14ac:knownFonts="1">
    <font>
      <sz val="10"/>
      <color rgb="FF000000"/>
      <name val="Arial"/>
    </font>
    <font>
      <sz val="8"/>
      <color rgb="FF000000"/>
      <name val="Verdana"/>
    </font>
    <font>
      <b/>
      <sz val="8"/>
      <color rgb="FF333333"/>
      <name val="Verdana"/>
    </font>
    <font>
      <b/>
      <sz val="7"/>
      <color rgb="FFFFFFFF"/>
      <name val="Verdana"/>
      <family val="2"/>
    </font>
    <font>
      <sz val="7"/>
      <color rgb="FF000000"/>
      <name val="Arial"/>
      <family val="2"/>
    </font>
    <font>
      <b/>
      <sz val="18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sz val="10"/>
      <color rgb="FF000000"/>
      <name val="Arial"/>
      <family val="2"/>
    </font>
    <font>
      <u/>
      <sz val="10"/>
      <color theme="4" tint="-0.499984740745262"/>
      <name val="Arial"/>
      <family val="2"/>
    </font>
    <font>
      <b/>
      <u/>
      <sz val="8"/>
      <color theme="4" tint="-0.499984740745262"/>
      <name val="Tahoma"/>
      <family val="2"/>
    </font>
    <font>
      <b/>
      <u/>
      <sz val="8"/>
      <color theme="4" tint="-0.49998474074526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6A6A6A"/>
      </patternFill>
    </fill>
    <fill>
      <patternFill patternType="solid">
        <fgColor rgb="FFA1C385"/>
      </patternFill>
    </fill>
    <fill>
      <patternFill patternType="solid">
        <fgColor rgb="FFC6C3C6"/>
      </patternFill>
    </fill>
    <fill>
      <patternFill patternType="solid">
        <fgColor rgb="FFCADDBA"/>
      </patternFill>
    </fill>
    <fill>
      <patternFill patternType="solid">
        <fgColor rgb="FFDBDBDB"/>
      </patternFill>
    </fill>
  </fills>
  <borders count="12">
    <border>
      <left/>
      <right/>
      <top/>
      <bottom/>
      <diagonal/>
    </border>
    <border>
      <left style="thin">
        <color rgb="FFEDEDED"/>
      </left>
      <right/>
      <top style="thin">
        <color rgb="FFEDEDED"/>
      </top>
      <bottom style="thin">
        <color rgb="FFEDEDED"/>
      </bottom>
      <diagonal/>
    </border>
    <border>
      <left style="thin">
        <color rgb="FFEDEDED"/>
      </left>
      <right/>
      <top/>
      <bottom style="thin">
        <color rgb="FFEDEDED"/>
      </bottom>
      <diagonal/>
    </border>
    <border>
      <left style="thin">
        <color rgb="FFEDEDED"/>
      </left>
      <right/>
      <top/>
      <bottom style="thin">
        <color rgb="FFF5F5F2"/>
      </bottom>
      <diagonal/>
    </border>
    <border>
      <left style="thin">
        <color rgb="FFEDEDED"/>
      </left>
      <right style="thin">
        <color rgb="FFEDEDED"/>
      </right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rgb="FFF5F5F2"/>
      </left>
      <right/>
      <top/>
      <bottom style="thin">
        <color rgb="FFF5F5F2"/>
      </bottom>
      <diagonal/>
    </border>
    <border>
      <left style="thin">
        <color rgb="FFFFFFFF"/>
      </left>
      <right/>
      <top/>
      <bottom style="thin">
        <color rgb="FFEDEDED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EDEDED"/>
      </right>
      <top/>
      <bottom style="thin">
        <color rgb="FFEDEDED"/>
      </bottom>
      <diagonal/>
    </border>
    <border>
      <left style="thin">
        <color rgb="FFFFFFFF"/>
      </left>
      <right style="thin">
        <color rgb="FFEDEDED"/>
      </right>
      <top/>
      <bottom style="thin">
        <color rgb="FFFFFFFF"/>
      </bottom>
      <diagonal/>
    </border>
    <border>
      <left/>
      <right/>
      <top/>
      <bottom style="thin">
        <color rgb="FFEDEDED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2" fillId="6" borderId="6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2" fillId="4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6:S274"/>
  <sheetViews>
    <sheetView showGridLines="0" tabSelected="1" view="pageLayout" zoomScale="90" zoomScaleNormal="90" zoomScalePageLayoutView="90" workbookViewId="0">
      <selection activeCell="H10" sqref="H10"/>
    </sheetView>
  </sheetViews>
  <sheetFormatPr defaultColWidth="9.109375" defaultRowHeight="13.2" x14ac:dyDescent="0.25"/>
  <cols>
    <col min="1" max="1" width="9.109375" style="13"/>
    <col min="2" max="2" width="25.5546875" style="10" customWidth="1"/>
    <col min="3" max="3" width="4.44140625" style="13" customWidth="1"/>
    <col min="4" max="4" width="22.109375" style="10" customWidth="1"/>
    <col min="5" max="5" width="9.109375" style="13"/>
    <col min="6" max="6" width="22.109375" style="15" customWidth="1"/>
    <col min="7" max="7" width="5.44140625" style="13" customWidth="1"/>
    <col min="8" max="8" width="34.109375" style="10" customWidth="1"/>
    <col min="9" max="9" width="3.88671875" style="13" customWidth="1"/>
    <col min="10" max="10" width="17.109375" style="10" customWidth="1"/>
    <col min="11" max="11" width="0" style="13" hidden="1" customWidth="1"/>
    <col min="12" max="12" width="15" style="26" bestFit="1" customWidth="1"/>
    <col min="13" max="13" width="17.33203125" style="13" bestFit="1" customWidth="1"/>
    <col min="14" max="14" width="31.5546875" style="46" customWidth="1"/>
    <col min="15" max="16" width="0" style="13" hidden="1" customWidth="1"/>
    <col min="17" max="17" width="15.44140625" style="10" bestFit="1" customWidth="1"/>
    <col min="18" max="19" width="14.33203125" style="10" bestFit="1" customWidth="1"/>
    <col min="20" max="16384" width="9.109375" style="1"/>
  </cols>
  <sheetData>
    <row r="6" spans="1:19" ht="22.2" x14ac:dyDescent="0.25">
      <c r="A6" s="7" t="s">
        <v>512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5">
      <c r="C7" s="14"/>
    </row>
    <row r="8" spans="1:19" ht="11.25" customHeight="1" x14ac:dyDescent="0.25">
      <c r="A8" s="41" t="s">
        <v>511</v>
      </c>
      <c r="B8" s="41"/>
      <c r="D8" s="16"/>
      <c r="E8" s="17"/>
      <c r="F8" s="18"/>
      <c r="G8" s="17"/>
      <c r="H8" s="17"/>
      <c r="I8" s="17"/>
      <c r="J8" s="17"/>
      <c r="K8" s="17"/>
      <c r="L8" s="27"/>
      <c r="M8" s="17"/>
      <c r="N8" s="47"/>
      <c r="O8" s="17"/>
      <c r="P8" s="17"/>
      <c r="Q8" s="17"/>
      <c r="R8" s="17"/>
      <c r="S8" s="17"/>
    </row>
    <row r="9" spans="1:19" s="3" customFormat="1" ht="27" x14ac:dyDescent="0.25">
      <c r="A9" s="8" t="s">
        <v>0</v>
      </c>
      <c r="B9" s="9"/>
      <c r="C9" s="9" t="s">
        <v>402</v>
      </c>
      <c r="D9" s="9"/>
      <c r="E9" s="9" t="s">
        <v>1</v>
      </c>
      <c r="F9" s="9"/>
      <c r="G9" s="9" t="s">
        <v>2</v>
      </c>
      <c r="H9" s="9"/>
      <c r="I9" s="9" t="s">
        <v>403</v>
      </c>
      <c r="J9" s="9"/>
      <c r="K9" s="6" t="s">
        <v>3</v>
      </c>
      <c r="L9" s="6" t="s">
        <v>404</v>
      </c>
      <c r="M9" s="9" t="s">
        <v>405</v>
      </c>
      <c r="N9" s="9"/>
      <c r="O9" s="9" t="s">
        <v>4</v>
      </c>
      <c r="P9" s="9"/>
      <c r="Q9" s="6" t="s">
        <v>399</v>
      </c>
      <c r="R9" s="6" t="s">
        <v>400</v>
      </c>
      <c r="S9" s="2" t="s">
        <v>401</v>
      </c>
    </row>
    <row r="10" spans="1:19" x14ac:dyDescent="0.25">
      <c r="A10" s="19" t="s">
        <v>5</v>
      </c>
      <c r="B10" s="11" t="s">
        <v>6</v>
      </c>
      <c r="C10" s="20" t="s">
        <v>7</v>
      </c>
      <c r="D10" s="11" t="s">
        <v>8</v>
      </c>
      <c r="E10" s="20" t="s">
        <v>9</v>
      </c>
      <c r="F10" s="11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tr">
        <f>HYPERLINK("http://transparencia.gov.br/despesasdiarias/empenho?documento=15814826421"&amp;RIGHT(K10,12),RIGHT(K10,12))</f>
        <v>2018NE000035</v>
      </c>
      <c r="M10" s="28" t="s">
        <v>16</v>
      </c>
      <c r="N10" s="4" t="s">
        <v>17</v>
      </c>
      <c r="O10" s="28" t="s">
        <v>18</v>
      </c>
      <c r="P10" s="28" t="s">
        <v>10</v>
      </c>
      <c r="Q10" s="30">
        <v>1694082.15</v>
      </c>
      <c r="R10" s="30">
        <v>549468.93000000005</v>
      </c>
      <c r="S10" s="31">
        <v>549468.93000000005</v>
      </c>
    </row>
    <row r="11" spans="1:19" x14ac:dyDescent="0.25">
      <c r="A11" s="19"/>
      <c r="B11" s="11"/>
      <c r="C11" s="20"/>
      <c r="D11" s="11"/>
      <c r="E11" s="20"/>
      <c r="F11" s="11"/>
      <c r="G11" s="32" t="s">
        <v>19</v>
      </c>
      <c r="H11" s="32" t="s">
        <v>20</v>
      </c>
      <c r="I11" s="32" t="s">
        <v>13</v>
      </c>
      <c r="J11" s="32" t="s">
        <v>14</v>
      </c>
      <c r="K11" s="32" t="s">
        <v>15</v>
      </c>
      <c r="L11" s="29" t="str">
        <f t="shared" ref="L11:L77" si="0">HYPERLINK("http://transparencia.gov.br/despesasdiarias/empenho?documento=15814826421"&amp;RIGHT(K11,12),RIGHT(K11,12))</f>
        <v>2018NE000035</v>
      </c>
      <c r="M11" s="32" t="s">
        <v>16</v>
      </c>
      <c r="N11" s="5" t="s">
        <v>17</v>
      </c>
      <c r="O11" s="32" t="s">
        <v>18</v>
      </c>
      <c r="P11" s="32" t="s">
        <v>10</v>
      </c>
      <c r="Q11" s="33">
        <v>185432.47</v>
      </c>
      <c r="R11" s="33">
        <v>1076.22</v>
      </c>
      <c r="S11" s="34">
        <v>1076.22</v>
      </c>
    </row>
    <row r="12" spans="1:19" ht="20.399999999999999" x14ac:dyDescent="0.25">
      <c r="A12" s="19"/>
      <c r="B12" s="11"/>
      <c r="C12" s="20"/>
      <c r="D12" s="11"/>
      <c r="E12" s="20"/>
      <c r="F12" s="11"/>
      <c r="G12" s="28" t="s">
        <v>21</v>
      </c>
      <c r="H12" s="43" t="s">
        <v>22</v>
      </c>
      <c r="I12" s="28" t="s">
        <v>13</v>
      </c>
      <c r="J12" s="28" t="s">
        <v>14</v>
      </c>
      <c r="K12" s="28" t="s">
        <v>15</v>
      </c>
      <c r="L12" s="29" t="str">
        <f t="shared" si="0"/>
        <v>2018NE000035</v>
      </c>
      <c r="M12" s="28" t="s">
        <v>16</v>
      </c>
      <c r="N12" s="4" t="s">
        <v>17</v>
      </c>
      <c r="O12" s="28" t="s">
        <v>18</v>
      </c>
      <c r="P12" s="28" t="s">
        <v>10</v>
      </c>
      <c r="Q12" s="30">
        <v>125238.69</v>
      </c>
      <c r="R12" s="30">
        <v>41746.230000000003</v>
      </c>
      <c r="S12" s="31">
        <v>41746.230000000003</v>
      </c>
    </row>
    <row r="13" spans="1:19" ht="20.399999999999999" x14ac:dyDescent="0.25">
      <c r="A13" s="19"/>
      <c r="B13" s="11"/>
      <c r="C13" s="20"/>
      <c r="D13" s="11"/>
      <c r="E13" s="20"/>
      <c r="F13" s="11"/>
      <c r="G13" s="32" t="s">
        <v>23</v>
      </c>
      <c r="H13" s="42" t="s">
        <v>24</v>
      </c>
      <c r="I13" s="32" t="s">
        <v>13</v>
      </c>
      <c r="J13" s="32" t="s">
        <v>14</v>
      </c>
      <c r="K13" s="32" t="s">
        <v>15</v>
      </c>
      <c r="L13" s="29" t="str">
        <f t="shared" si="0"/>
        <v>2018NE000035</v>
      </c>
      <c r="M13" s="32" t="s">
        <v>16</v>
      </c>
      <c r="N13" s="5" t="s">
        <v>17</v>
      </c>
      <c r="O13" s="32" t="s">
        <v>18</v>
      </c>
      <c r="P13" s="32" t="s">
        <v>10</v>
      </c>
      <c r="Q13" s="33">
        <v>38105.1</v>
      </c>
      <c r="R13" s="33">
        <v>12701.7</v>
      </c>
      <c r="S13" s="34">
        <v>12701.7</v>
      </c>
    </row>
    <row r="14" spans="1:19" ht="20.399999999999999" x14ac:dyDescent="0.25">
      <c r="A14" s="19"/>
      <c r="B14" s="11"/>
      <c r="C14" s="20"/>
      <c r="D14" s="11"/>
      <c r="E14" s="20"/>
      <c r="F14" s="11"/>
      <c r="G14" s="28" t="s">
        <v>25</v>
      </c>
      <c r="H14" s="43" t="s">
        <v>26</v>
      </c>
      <c r="I14" s="28" t="s">
        <v>13</v>
      </c>
      <c r="J14" s="28" t="s">
        <v>14</v>
      </c>
      <c r="K14" s="28" t="s">
        <v>15</v>
      </c>
      <c r="L14" s="29" t="str">
        <f t="shared" si="0"/>
        <v>2018NE000035</v>
      </c>
      <c r="M14" s="28" t="s">
        <v>16</v>
      </c>
      <c r="N14" s="4" t="s">
        <v>17</v>
      </c>
      <c r="O14" s="28" t="s">
        <v>18</v>
      </c>
      <c r="P14" s="28" t="s">
        <v>10</v>
      </c>
      <c r="Q14" s="30">
        <v>564.84</v>
      </c>
      <c r="R14" s="30">
        <v>188.28</v>
      </c>
      <c r="S14" s="31">
        <v>188.28</v>
      </c>
    </row>
    <row r="15" spans="1:19" x14ac:dyDescent="0.25">
      <c r="A15" s="19"/>
      <c r="B15" s="11"/>
      <c r="C15" s="20"/>
      <c r="D15" s="11"/>
      <c r="E15" s="20"/>
      <c r="F15" s="11"/>
      <c r="G15" s="22" t="s">
        <v>27</v>
      </c>
      <c r="H15" s="22"/>
      <c r="I15" s="22" t="s">
        <v>28</v>
      </c>
      <c r="J15" s="22"/>
      <c r="K15" s="35" t="s">
        <v>28</v>
      </c>
      <c r="L15" s="35"/>
      <c r="M15" s="22" t="s">
        <v>28</v>
      </c>
      <c r="N15" s="22"/>
      <c r="O15" s="22" t="s">
        <v>28</v>
      </c>
      <c r="P15" s="22"/>
      <c r="Q15" s="36">
        <v>2043423.25</v>
      </c>
      <c r="R15" s="36">
        <v>605181.36</v>
      </c>
      <c r="S15" s="37">
        <v>605181.36</v>
      </c>
    </row>
    <row r="16" spans="1:19" x14ac:dyDescent="0.25">
      <c r="A16" s="19"/>
      <c r="B16" s="11"/>
      <c r="C16" s="20"/>
      <c r="D16" s="11"/>
      <c r="E16" s="20" t="s">
        <v>29</v>
      </c>
      <c r="F16" s="11" t="s">
        <v>30</v>
      </c>
      <c r="G16" s="28" t="s">
        <v>11</v>
      </c>
      <c r="H16" s="28" t="s">
        <v>31</v>
      </c>
      <c r="I16" s="28" t="s">
        <v>13</v>
      </c>
      <c r="J16" s="28" t="s">
        <v>14</v>
      </c>
      <c r="K16" s="28" t="s">
        <v>32</v>
      </c>
      <c r="L16" s="29" t="str">
        <f t="shared" si="0"/>
        <v>2018NE000036</v>
      </c>
      <c r="M16" s="28" t="s">
        <v>16</v>
      </c>
      <c r="N16" s="4" t="s">
        <v>17</v>
      </c>
      <c r="O16" s="28" t="s">
        <v>33</v>
      </c>
      <c r="P16" s="28" t="s">
        <v>30</v>
      </c>
      <c r="Q16" s="30">
        <v>212631.75</v>
      </c>
      <c r="R16" s="30">
        <v>70877.16</v>
      </c>
      <c r="S16" s="31">
        <v>70877.16</v>
      </c>
    </row>
    <row r="17" spans="1:19" x14ac:dyDescent="0.25">
      <c r="A17" s="19"/>
      <c r="B17" s="11"/>
      <c r="C17" s="20"/>
      <c r="D17" s="11"/>
      <c r="E17" s="20"/>
      <c r="F17" s="11"/>
      <c r="G17" s="22" t="s">
        <v>27</v>
      </c>
      <c r="H17" s="22"/>
      <c r="I17" s="22" t="s">
        <v>28</v>
      </c>
      <c r="J17" s="22"/>
      <c r="K17" s="35" t="s">
        <v>28</v>
      </c>
      <c r="L17" s="35"/>
      <c r="M17" s="22" t="s">
        <v>28</v>
      </c>
      <c r="N17" s="22"/>
      <c r="O17" s="22" t="s">
        <v>28</v>
      </c>
      <c r="P17" s="22"/>
      <c r="Q17" s="36">
        <v>212631.75</v>
      </c>
      <c r="R17" s="36">
        <v>70877.16</v>
      </c>
      <c r="S17" s="37">
        <v>70877.16</v>
      </c>
    </row>
    <row r="18" spans="1:19" x14ac:dyDescent="0.25">
      <c r="A18" s="19"/>
      <c r="B18" s="11"/>
      <c r="C18" s="20"/>
      <c r="D18" s="11"/>
      <c r="E18" s="20" t="s">
        <v>34</v>
      </c>
      <c r="F18" s="11" t="s">
        <v>35</v>
      </c>
      <c r="G18" s="28" t="s">
        <v>11</v>
      </c>
      <c r="H18" s="43" t="s">
        <v>36</v>
      </c>
      <c r="I18" s="28" t="s">
        <v>13</v>
      </c>
      <c r="J18" s="28" t="s">
        <v>14</v>
      </c>
      <c r="K18" s="28" t="s">
        <v>37</v>
      </c>
      <c r="L18" s="29" t="str">
        <f t="shared" si="0"/>
        <v>2018NE000037</v>
      </c>
      <c r="M18" s="28" t="s">
        <v>16</v>
      </c>
      <c r="N18" s="4" t="s">
        <v>17</v>
      </c>
      <c r="O18" s="28" t="s">
        <v>38</v>
      </c>
      <c r="P18" s="28" t="s">
        <v>39</v>
      </c>
      <c r="Q18" s="30">
        <v>1790633.7</v>
      </c>
      <c r="R18" s="30">
        <v>616306.30000000005</v>
      </c>
      <c r="S18" s="31">
        <v>616306.30000000005</v>
      </c>
    </row>
    <row r="19" spans="1:19" ht="20.399999999999999" x14ac:dyDescent="0.25">
      <c r="A19" s="19"/>
      <c r="B19" s="11"/>
      <c r="C19" s="20"/>
      <c r="D19" s="11"/>
      <c r="E19" s="20"/>
      <c r="F19" s="11"/>
      <c r="G19" s="32" t="s">
        <v>40</v>
      </c>
      <c r="H19" s="42" t="s">
        <v>41</v>
      </c>
      <c r="I19" s="32" t="s">
        <v>13</v>
      </c>
      <c r="J19" s="32" t="s">
        <v>14</v>
      </c>
      <c r="K19" s="32" t="s">
        <v>37</v>
      </c>
      <c r="L19" s="29" t="str">
        <f t="shared" si="0"/>
        <v>2018NE000037</v>
      </c>
      <c r="M19" s="32" t="s">
        <v>16</v>
      </c>
      <c r="N19" s="5" t="s">
        <v>17</v>
      </c>
      <c r="O19" s="32" t="s">
        <v>38</v>
      </c>
      <c r="P19" s="32" t="s">
        <v>39</v>
      </c>
      <c r="Q19" s="33">
        <v>74922.210000000006</v>
      </c>
      <c r="R19" s="33">
        <v>22639.09</v>
      </c>
      <c r="S19" s="34">
        <v>22639.09</v>
      </c>
    </row>
    <row r="20" spans="1:19" ht="24" customHeight="1" x14ac:dyDescent="0.25">
      <c r="A20" s="19"/>
      <c r="B20" s="11"/>
      <c r="C20" s="20"/>
      <c r="D20" s="11"/>
      <c r="E20" s="20"/>
      <c r="F20" s="11"/>
      <c r="G20" s="28" t="s">
        <v>42</v>
      </c>
      <c r="H20" s="43" t="s">
        <v>43</v>
      </c>
      <c r="I20" s="28" t="s">
        <v>13</v>
      </c>
      <c r="J20" s="28" t="s">
        <v>14</v>
      </c>
      <c r="K20" s="28" t="s">
        <v>37</v>
      </c>
      <c r="L20" s="29" t="str">
        <f t="shared" si="0"/>
        <v>2018NE000037</v>
      </c>
      <c r="M20" s="28" t="s">
        <v>16</v>
      </c>
      <c r="N20" s="4" t="s">
        <v>17</v>
      </c>
      <c r="O20" s="28" t="s">
        <v>38</v>
      </c>
      <c r="P20" s="28" t="s">
        <v>39</v>
      </c>
      <c r="Q20" s="30">
        <v>32739.08</v>
      </c>
      <c r="R20" s="30">
        <v>2769.95</v>
      </c>
      <c r="S20" s="31">
        <v>2769.95</v>
      </c>
    </row>
    <row r="21" spans="1:19" ht="20.399999999999999" x14ac:dyDescent="0.25">
      <c r="A21" s="19"/>
      <c r="B21" s="11"/>
      <c r="C21" s="20"/>
      <c r="D21" s="11"/>
      <c r="E21" s="20"/>
      <c r="F21" s="11"/>
      <c r="G21" s="32" t="s">
        <v>44</v>
      </c>
      <c r="H21" s="42" t="s">
        <v>45</v>
      </c>
      <c r="I21" s="32" t="s">
        <v>13</v>
      </c>
      <c r="J21" s="32" t="s">
        <v>14</v>
      </c>
      <c r="K21" s="32" t="s">
        <v>37</v>
      </c>
      <c r="L21" s="29" t="str">
        <f t="shared" si="0"/>
        <v>2018NE000037</v>
      </c>
      <c r="M21" s="32" t="s">
        <v>16</v>
      </c>
      <c r="N21" s="5" t="s">
        <v>17</v>
      </c>
      <c r="O21" s="32" t="s">
        <v>38</v>
      </c>
      <c r="P21" s="32" t="s">
        <v>39</v>
      </c>
      <c r="Q21" s="33">
        <v>15608.7</v>
      </c>
      <c r="R21" s="33">
        <v>7448.22</v>
      </c>
      <c r="S21" s="34">
        <v>7448.22</v>
      </c>
    </row>
    <row r="22" spans="1:19" x14ac:dyDescent="0.25">
      <c r="A22" s="19"/>
      <c r="B22" s="11"/>
      <c r="C22" s="20"/>
      <c r="D22" s="11"/>
      <c r="E22" s="20"/>
      <c r="F22" s="11"/>
      <c r="G22" s="22" t="s">
        <v>27</v>
      </c>
      <c r="H22" s="22"/>
      <c r="I22" s="22" t="s">
        <v>28</v>
      </c>
      <c r="J22" s="22"/>
      <c r="K22" s="35" t="s">
        <v>28</v>
      </c>
      <c r="L22" s="35"/>
      <c r="M22" s="22" t="s">
        <v>28</v>
      </c>
      <c r="N22" s="22"/>
      <c r="O22" s="22" t="s">
        <v>28</v>
      </c>
      <c r="P22" s="22"/>
      <c r="Q22" s="36">
        <v>1913903.69</v>
      </c>
      <c r="R22" s="36">
        <v>649163.56000000006</v>
      </c>
      <c r="S22" s="37">
        <v>649163.56000000006</v>
      </c>
    </row>
    <row r="23" spans="1:19" ht="20.399999999999999" x14ac:dyDescent="0.25">
      <c r="A23" s="19"/>
      <c r="B23" s="11"/>
      <c r="C23" s="20"/>
      <c r="D23" s="11"/>
      <c r="E23" s="21" t="s">
        <v>46</v>
      </c>
      <c r="F23" s="12" t="s">
        <v>47</v>
      </c>
      <c r="G23" s="32" t="s">
        <v>19</v>
      </c>
      <c r="H23" s="42" t="s">
        <v>48</v>
      </c>
      <c r="I23" s="32" t="s">
        <v>13</v>
      </c>
      <c r="J23" s="32" t="s">
        <v>14</v>
      </c>
      <c r="K23" s="32" t="s">
        <v>49</v>
      </c>
      <c r="L23" s="29" t="str">
        <f t="shared" si="0"/>
        <v>2018NE000048</v>
      </c>
      <c r="M23" s="32" t="s">
        <v>50</v>
      </c>
      <c r="N23" s="5" t="s">
        <v>51</v>
      </c>
      <c r="O23" s="32" t="s">
        <v>52</v>
      </c>
      <c r="P23" s="32" t="s">
        <v>53</v>
      </c>
      <c r="Q23" s="33">
        <v>317496.33</v>
      </c>
      <c r="R23" s="33">
        <v>84070.41</v>
      </c>
      <c r="S23" s="34">
        <v>84070.41</v>
      </c>
    </row>
    <row r="24" spans="1:19" ht="21.6" customHeight="1" x14ac:dyDescent="0.25">
      <c r="A24" s="19"/>
      <c r="B24" s="11"/>
      <c r="C24" s="20"/>
      <c r="D24" s="11"/>
      <c r="E24" s="21"/>
      <c r="F24" s="12"/>
      <c r="G24" s="22" t="s">
        <v>27</v>
      </c>
      <c r="H24" s="22"/>
      <c r="I24" s="22" t="s">
        <v>28</v>
      </c>
      <c r="J24" s="22"/>
      <c r="K24" s="35" t="s">
        <v>28</v>
      </c>
      <c r="L24" s="35"/>
      <c r="M24" s="22" t="s">
        <v>28</v>
      </c>
      <c r="N24" s="22"/>
      <c r="O24" s="22" t="s">
        <v>28</v>
      </c>
      <c r="P24" s="22"/>
      <c r="Q24" s="36">
        <v>317496.33</v>
      </c>
      <c r="R24" s="36">
        <v>84070.41</v>
      </c>
      <c r="S24" s="37">
        <v>84070.41</v>
      </c>
    </row>
    <row r="25" spans="1:19" x14ac:dyDescent="0.25">
      <c r="A25" s="19"/>
      <c r="B25" s="11"/>
      <c r="C25" s="20"/>
      <c r="D25" s="11"/>
      <c r="E25" s="21" t="s">
        <v>54</v>
      </c>
      <c r="F25" s="12" t="s">
        <v>55</v>
      </c>
      <c r="G25" s="21" t="s">
        <v>11</v>
      </c>
      <c r="H25" s="12" t="s">
        <v>56</v>
      </c>
      <c r="I25" s="21" t="s">
        <v>13</v>
      </c>
      <c r="J25" s="21" t="s">
        <v>14</v>
      </c>
      <c r="K25" s="32" t="s">
        <v>57</v>
      </c>
      <c r="L25" s="29" t="str">
        <f t="shared" si="0"/>
        <v>2018NE000001</v>
      </c>
      <c r="M25" s="32" t="s">
        <v>16</v>
      </c>
      <c r="N25" s="5" t="s">
        <v>17</v>
      </c>
      <c r="O25" s="32" t="s">
        <v>58</v>
      </c>
      <c r="P25" s="32" t="s">
        <v>55</v>
      </c>
      <c r="Q25" s="33">
        <v>17436.78</v>
      </c>
      <c r="R25" s="33">
        <v>17436.78</v>
      </c>
      <c r="S25" s="34">
        <v>17436.78</v>
      </c>
    </row>
    <row r="26" spans="1:19" x14ac:dyDescent="0.25">
      <c r="A26" s="19"/>
      <c r="B26" s="11"/>
      <c r="C26" s="20"/>
      <c r="D26" s="11"/>
      <c r="E26" s="21"/>
      <c r="F26" s="12"/>
      <c r="G26" s="21"/>
      <c r="H26" s="12"/>
      <c r="I26" s="21"/>
      <c r="J26" s="21"/>
      <c r="K26" s="28" t="s">
        <v>59</v>
      </c>
      <c r="L26" s="29" t="str">
        <f t="shared" si="0"/>
        <v>2018NE000038</v>
      </c>
      <c r="M26" s="28" t="s">
        <v>16</v>
      </c>
      <c r="N26" s="4" t="s">
        <v>17</v>
      </c>
      <c r="O26" s="28" t="s">
        <v>58</v>
      </c>
      <c r="P26" s="28" t="s">
        <v>55</v>
      </c>
      <c r="Q26" s="30">
        <v>45764141.130000003</v>
      </c>
      <c r="R26" s="30">
        <v>15269110.699999999</v>
      </c>
      <c r="S26" s="31">
        <v>15269110.699999999</v>
      </c>
    </row>
    <row r="27" spans="1:19" x14ac:dyDescent="0.25">
      <c r="A27" s="19"/>
      <c r="B27" s="11"/>
      <c r="C27" s="20"/>
      <c r="D27" s="11"/>
      <c r="E27" s="21"/>
      <c r="F27" s="12"/>
      <c r="G27" s="32" t="s">
        <v>60</v>
      </c>
      <c r="H27" s="42" t="s">
        <v>61</v>
      </c>
      <c r="I27" s="32" t="s">
        <v>13</v>
      </c>
      <c r="J27" s="32" t="s">
        <v>14</v>
      </c>
      <c r="K27" s="32" t="s">
        <v>59</v>
      </c>
      <c r="L27" s="29" t="str">
        <f t="shared" si="0"/>
        <v>2018NE000038</v>
      </c>
      <c r="M27" s="32" t="s">
        <v>16</v>
      </c>
      <c r="N27" s="5" t="s">
        <v>17</v>
      </c>
      <c r="O27" s="32" t="s">
        <v>58</v>
      </c>
      <c r="P27" s="32" t="s">
        <v>55</v>
      </c>
      <c r="Q27" s="33">
        <v>21857.439999999999</v>
      </c>
      <c r="R27" s="33">
        <v>1987.04</v>
      </c>
      <c r="S27" s="34">
        <v>1987.04</v>
      </c>
    </row>
    <row r="28" spans="1:19" x14ac:dyDescent="0.25">
      <c r="A28" s="19"/>
      <c r="B28" s="11"/>
      <c r="C28" s="20"/>
      <c r="D28" s="11"/>
      <c r="E28" s="21"/>
      <c r="F28" s="12"/>
      <c r="G28" s="28" t="s">
        <v>62</v>
      </c>
      <c r="H28" s="43" t="s">
        <v>63</v>
      </c>
      <c r="I28" s="28" t="s">
        <v>13</v>
      </c>
      <c r="J28" s="28" t="s">
        <v>14</v>
      </c>
      <c r="K28" s="28" t="s">
        <v>59</v>
      </c>
      <c r="L28" s="29" t="str">
        <f t="shared" si="0"/>
        <v>2018NE000038</v>
      </c>
      <c r="M28" s="28" t="s">
        <v>16</v>
      </c>
      <c r="N28" s="4" t="s">
        <v>17</v>
      </c>
      <c r="O28" s="28" t="s">
        <v>58</v>
      </c>
      <c r="P28" s="28" t="s">
        <v>55</v>
      </c>
      <c r="Q28" s="30">
        <v>14510.97</v>
      </c>
      <c r="R28" s="30">
        <v>4836.99</v>
      </c>
      <c r="S28" s="31">
        <v>4836.99</v>
      </c>
    </row>
    <row r="29" spans="1:19" ht="34.799999999999997" customHeight="1" x14ac:dyDescent="0.25">
      <c r="A29" s="19"/>
      <c r="B29" s="11"/>
      <c r="C29" s="20"/>
      <c r="D29" s="11"/>
      <c r="E29" s="21"/>
      <c r="F29" s="12"/>
      <c r="G29" s="32" t="s">
        <v>19</v>
      </c>
      <c r="H29" s="42" t="s">
        <v>64</v>
      </c>
      <c r="I29" s="32" t="s">
        <v>13</v>
      </c>
      <c r="J29" s="32" t="s">
        <v>14</v>
      </c>
      <c r="K29" s="32" t="s">
        <v>59</v>
      </c>
      <c r="L29" s="29" t="str">
        <f t="shared" si="0"/>
        <v>2018NE000038</v>
      </c>
      <c r="M29" s="32" t="s">
        <v>16</v>
      </c>
      <c r="N29" s="5" t="s">
        <v>17</v>
      </c>
      <c r="O29" s="32" t="s">
        <v>58</v>
      </c>
      <c r="P29" s="32" t="s">
        <v>55</v>
      </c>
      <c r="Q29" s="33">
        <v>10180.08</v>
      </c>
      <c r="R29" s="33">
        <v>3393.36</v>
      </c>
      <c r="S29" s="34">
        <v>3393.36</v>
      </c>
    </row>
    <row r="30" spans="1:19" x14ac:dyDescent="0.25">
      <c r="A30" s="19"/>
      <c r="B30" s="11"/>
      <c r="C30" s="20"/>
      <c r="D30" s="11"/>
      <c r="E30" s="21"/>
      <c r="F30" s="12"/>
      <c r="G30" s="28" t="s">
        <v>65</v>
      </c>
      <c r="H30" s="43" t="s">
        <v>66</v>
      </c>
      <c r="I30" s="28" t="s">
        <v>13</v>
      </c>
      <c r="J30" s="28" t="s">
        <v>14</v>
      </c>
      <c r="K30" s="28" t="s">
        <v>59</v>
      </c>
      <c r="L30" s="29" t="str">
        <f t="shared" si="0"/>
        <v>2018NE000038</v>
      </c>
      <c r="M30" s="28" t="s">
        <v>16</v>
      </c>
      <c r="N30" s="4" t="s">
        <v>17</v>
      </c>
      <c r="O30" s="28" t="s">
        <v>58</v>
      </c>
      <c r="P30" s="28" t="s">
        <v>55</v>
      </c>
      <c r="Q30" s="30">
        <v>46581.16</v>
      </c>
      <c r="R30" s="30">
        <v>11921.6</v>
      </c>
      <c r="S30" s="31">
        <v>11921.6</v>
      </c>
    </row>
    <row r="31" spans="1:19" x14ac:dyDescent="0.25">
      <c r="A31" s="19"/>
      <c r="B31" s="11"/>
      <c r="C31" s="20"/>
      <c r="D31" s="11"/>
      <c r="E31" s="21"/>
      <c r="F31" s="12"/>
      <c r="G31" s="32" t="s">
        <v>21</v>
      </c>
      <c r="H31" s="42" t="s">
        <v>67</v>
      </c>
      <c r="I31" s="32" t="s">
        <v>13</v>
      </c>
      <c r="J31" s="32" t="s">
        <v>14</v>
      </c>
      <c r="K31" s="32" t="s">
        <v>59</v>
      </c>
      <c r="L31" s="29" t="str">
        <f t="shared" si="0"/>
        <v>2018NE000038</v>
      </c>
      <c r="M31" s="32" t="s">
        <v>16</v>
      </c>
      <c r="N31" s="5" t="s">
        <v>17</v>
      </c>
      <c r="O31" s="32" t="s">
        <v>58</v>
      </c>
      <c r="P31" s="32" t="s">
        <v>55</v>
      </c>
      <c r="Q31" s="33">
        <v>33728.76</v>
      </c>
      <c r="R31" s="33">
        <v>8432.19</v>
      </c>
      <c r="S31" s="34">
        <v>8432.19</v>
      </c>
    </row>
    <row r="32" spans="1:19" x14ac:dyDescent="0.25">
      <c r="A32" s="19"/>
      <c r="B32" s="11"/>
      <c r="C32" s="20"/>
      <c r="D32" s="11"/>
      <c r="E32" s="21"/>
      <c r="F32" s="12"/>
      <c r="G32" s="28" t="s">
        <v>68</v>
      </c>
      <c r="H32" s="43" t="s">
        <v>69</v>
      </c>
      <c r="I32" s="28" t="s">
        <v>13</v>
      </c>
      <c r="J32" s="28" t="s">
        <v>14</v>
      </c>
      <c r="K32" s="28" t="s">
        <v>59</v>
      </c>
      <c r="L32" s="29" t="str">
        <f t="shared" si="0"/>
        <v>2018NE000038</v>
      </c>
      <c r="M32" s="28" t="s">
        <v>16</v>
      </c>
      <c r="N32" s="4" t="s">
        <v>17</v>
      </c>
      <c r="O32" s="28" t="s">
        <v>58</v>
      </c>
      <c r="P32" s="28" t="s">
        <v>55</v>
      </c>
      <c r="Q32" s="30">
        <v>225468.37</v>
      </c>
      <c r="R32" s="30">
        <v>55478.46</v>
      </c>
      <c r="S32" s="31">
        <v>55478.46</v>
      </c>
    </row>
    <row r="33" spans="1:19" ht="20.399999999999999" x14ac:dyDescent="0.25">
      <c r="A33" s="19"/>
      <c r="B33" s="11"/>
      <c r="C33" s="20"/>
      <c r="D33" s="11"/>
      <c r="E33" s="21"/>
      <c r="F33" s="12"/>
      <c r="G33" s="32" t="s">
        <v>70</v>
      </c>
      <c r="H33" s="42" t="s">
        <v>71</v>
      </c>
      <c r="I33" s="32" t="s">
        <v>13</v>
      </c>
      <c r="J33" s="32" t="s">
        <v>14</v>
      </c>
      <c r="K33" s="32" t="s">
        <v>59</v>
      </c>
      <c r="L33" s="29" t="str">
        <f t="shared" si="0"/>
        <v>2018NE000038</v>
      </c>
      <c r="M33" s="32" t="s">
        <v>16</v>
      </c>
      <c r="N33" s="5" t="s">
        <v>17</v>
      </c>
      <c r="O33" s="32" t="s">
        <v>58</v>
      </c>
      <c r="P33" s="32" t="s">
        <v>55</v>
      </c>
      <c r="Q33" s="33">
        <v>26954204.489999998</v>
      </c>
      <c r="R33" s="33">
        <v>9038144.3200000003</v>
      </c>
      <c r="S33" s="34">
        <v>9038144.3200000003</v>
      </c>
    </row>
    <row r="34" spans="1:19" ht="20.399999999999999" x14ac:dyDescent="0.25">
      <c r="A34" s="19"/>
      <c r="B34" s="11"/>
      <c r="C34" s="20"/>
      <c r="D34" s="11"/>
      <c r="E34" s="21"/>
      <c r="F34" s="12"/>
      <c r="G34" s="28" t="s">
        <v>72</v>
      </c>
      <c r="H34" s="43" t="s">
        <v>73</v>
      </c>
      <c r="I34" s="28" t="s">
        <v>13</v>
      </c>
      <c r="J34" s="28" t="s">
        <v>14</v>
      </c>
      <c r="K34" s="28" t="s">
        <v>59</v>
      </c>
      <c r="L34" s="29" t="str">
        <f t="shared" si="0"/>
        <v>2018NE000038</v>
      </c>
      <c r="M34" s="28" t="s">
        <v>16</v>
      </c>
      <c r="N34" s="4" t="s">
        <v>17</v>
      </c>
      <c r="O34" s="28" t="s">
        <v>58</v>
      </c>
      <c r="P34" s="28" t="s">
        <v>55</v>
      </c>
      <c r="Q34" s="30">
        <v>948295.08</v>
      </c>
      <c r="R34" s="30">
        <v>325566.53000000003</v>
      </c>
      <c r="S34" s="31">
        <v>325566.53000000003</v>
      </c>
    </row>
    <row r="35" spans="1:19" ht="20.399999999999999" x14ac:dyDescent="0.25">
      <c r="A35" s="19"/>
      <c r="B35" s="11"/>
      <c r="C35" s="20"/>
      <c r="D35" s="11"/>
      <c r="E35" s="21"/>
      <c r="F35" s="12"/>
      <c r="G35" s="32" t="s">
        <v>74</v>
      </c>
      <c r="H35" s="42" t="s">
        <v>75</v>
      </c>
      <c r="I35" s="32" t="s">
        <v>13</v>
      </c>
      <c r="J35" s="32" t="s">
        <v>14</v>
      </c>
      <c r="K35" s="32" t="s">
        <v>59</v>
      </c>
      <c r="L35" s="29" t="str">
        <f t="shared" si="0"/>
        <v>2018NE000038</v>
      </c>
      <c r="M35" s="32" t="s">
        <v>16</v>
      </c>
      <c r="N35" s="5" t="s">
        <v>17</v>
      </c>
      <c r="O35" s="32" t="s">
        <v>58</v>
      </c>
      <c r="P35" s="32" t="s">
        <v>55</v>
      </c>
      <c r="Q35" s="33">
        <v>711.36</v>
      </c>
      <c r="R35" s="33">
        <v>177.84</v>
      </c>
      <c r="S35" s="34">
        <v>177.84</v>
      </c>
    </row>
    <row r="36" spans="1:19" ht="20.399999999999999" x14ac:dyDescent="0.25">
      <c r="A36" s="19"/>
      <c r="B36" s="11"/>
      <c r="C36" s="20"/>
      <c r="D36" s="11"/>
      <c r="E36" s="21"/>
      <c r="F36" s="12"/>
      <c r="G36" s="28" t="s">
        <v>76</v>
      </c>
      <c r="H36" s="43" t="s">
        <v>77</v>
      </c>
      <c r="I36" s="28" t="s">
        <v>13</v>
      </c>
      <c r="J36" s="28" t="s">
        <v>14</v>
      </c>
      <c r="K36" s="28" t="s">
        <v>59</v>
      </c>
      <c r="L36" s="29" t="str">
        <f t="shared" si="0"/>
        <v>2018NE000038</v>
      </c>
      <c r="M36" s="28" t="s">
        <v>16</v>
      </c>
      <c r="N36" s="4" t="s">
        <v>17</v>
      </c>
      <c r="O36" s="28" t="s">
        <v>58</v>
      </c>
      <c r="P36" s="28" t="s">
        <v>55</v>
      </c>
      <c r="Q36" s="30">
        <v>2718715.95</v>
      </c>
      <c r="R36" s="30">
        <v>907342.71</v>
      </c>
      <c r="S36" s="31">
        <v>907342.71</v>
      </c>
    </row>
    <row r="37" spans="1:19" x14ac:dyDescent="0.25">
      <c r="A37" s="19"/>
      <c r="B37" s="11"/>
      <c r="C37" s="20"/>
      <c r="D37" s="11"/>
      <c r="E37" s="21"/>
      <c r="F37" s="12"/>
      <c r="G37" s="32" t="s">
        <v>78</v>
      </c>
      <c r="H37" s="42" t="s">
        <v>79</v>
      </c>
      <c r="I37" s="32" t="s">
        <v>13</v>
      </c>
      <c r="J37" s="32" t="s">
        <v>14</v>
      </c>
      <c r="K37" s="32" t="s">
        <v>59</v>
      </c>
      <c r="L37" s="29" t="str">
        <f t="shared" si="0"/>
        <v>2018NE000038</v>
      </c>
      <c r="M37" s="32" t="s">
        <v>16</v>
      </c>
      <c r="N37" s="5" t="s">
        <v>17</v>
      </c>
      <c r="O37" s="32" t="s">
        <v>58</v>
      </c>
      <c r="P37" s="32" t="s">
        <v>55</v>
      </c>
      <c r="Q37" s="33">
        <v>60677.91</v>
      </c>
      <c r="R37" s="33">
        <v>20251.21</v>
      </c>
      <c r="S37" s="34">
        <v>20251.21</v>
      </c>
    </row>
    <row r="38" spans="1:19" x14ac:dyDescent="0.25">
      <c r="A38" s="19"/>
      <c r="B38" s="11"/>
      <c r="C38" s="20"/>
      <c r="D38" s="11"/>
      <c r="E38" s="21"/>
      <c r="F38" s="12"/>
      <c r="G38" s="28" t="s">
        <v>80</v>
      </c>
      <c r="H38" s="43" t="s">
        <v>81</v>
      </c>
      <c r="I38" s="28" t="s">
        <v>13</v>
      </c>
      <c r="J38" s="28" t="s">
        <v>14</v>
      </c>
      <c r="K38" s="28" t="s">
        <v>59</v>
      </c>
      <c r="L38" s="29" t="str">
        <f t="shared" si="0"/>
        <v>2018NE000038</v>
      </c>
      <c r="M38" s="28" t="s">
        <v>16</v>
      </c>
      <c r="N38" s="4" t="s">
        <v>17</v>
      </c>
      <c r="O38" s="28" t="s">
        <v>58</v>
      </c>
      <c r="P38" s="28" t="s">
        <v>55</v>
      </c>
      <c r="Q38" s="30">
        <v>1126336.95</v>
      </c>
      <c r="R38" s="30">
        <v>237721.7</v>
      </c>
      <c r="S38" s="31">
        <v>237721.7</v>
      </c>
    </row>
    <row r="39" spans="1:19" x14ac:dyDescent="0.25">
      <c r="A39" s="19"/>
      <c r="B39" s="11"/>
      <c r="C39" s="20"/>
      <c r="D39" s="11"/>
      <c r="E39" s="21"/>
      <c r="F39" s="12"/>
      <c r="G39" s="32" t="s">
        <v>82</v>
      </c>
      <c r="H39" s="42" t="s">
        <v>83</v>
      </c>
      <c r="I39" s="32" t="s">
        <v>13</v>
      </c>
      <c r="J39" s="32" t="s">
        <v>14</v>
      </c>
      <c r="K39" s="32" t="s">
        <v>59</v>
      </c>
      <c r="L39" s="29" t="str">
        <f t="shared" si="0"/>
        <v>2018NE000038</v>
      </c>
      <c r="M39" s="32" t="s">
        <v>16</v>
      </c>
      <c r="N39" s="5" t="s">
        <v>17</v>
      </c>
      <c r="O39" s="32" t="s">
        <v>58</v>
      </c>
      <c r="P39" s="32" t="s">
        <v>55</v>
      </c>
      <c r="Q39" s="33">
        <v>1731152.79</v>
      </c>
      <c r="R39" s="33">
        <v>376764.03</v>
      </c>
      <c r="S39" s="34">
        <v>376764.03</v>
      </c>
    </row>
    <row r="40" spans="1:19" x14ac:dyDescent="0.25">
      <c r="A40" s="19"/>
      <c r="B40" s="11"/>
      <c r="C40" s="20"/>
      <c r="D40" s="11"/>
      <c r="E40" s="21"/>
      <c r="F40" s="12"/>
      <c r="G40" s="28" t="s">
        <v>84</v>
      </c>
      <c r="H40" s="43" t="s">
        <v>85</v>
      </c>
      <c r="I40" s="28" t="s">
        <v>13</v>
      </c>
      <c r="J40" s="28" t="s">
        <v>14</v>
      </c>
      <c r="K40" s="28" t="s">
        <v>59</v>
      </c>
      <c r="L40" s="29" t="str">
        <f t="shared" si="0"/>
        <v>2018NE000038</v>
      </c>
      <c r="M40" s="28" t="s">
        <v>16</v>
      </c>
      <c r="N40" s="4" t="s">
        <v>17</v>
      </c>
      <c r="O40" s="28" t="s">
        <v>58</v>
      </c>
      <c r="P40" s="28" t="s">
        <v>55</v>
      </c>
      <c r="Q40" s="30">
        <v>15337.89</v>
      </c>
      <c r="R40" s="30">
        <v>140.74</v>
      </c>
      <c r="S40" s="31">
        <v>140.74</v>
      </c>
    </row>
    <row r="41" spans="1:19" x14ac:dyDescent="0.25">
      <c r="A41" s="19"/>
      <c r="B41" s="11"/>
      <c r="C41" s="20"/>
      <c r="D41" s="11"/>
      <c r="E41" s="21"/>
      <c r="F41" s="12"/>
      <c r="G41" s="22" t="s">
        <v>27</v>
      </c>
      <c r="H41" s="22"/>
      <c r="I41" s="22" t="s">
        <v>28</v>
      </c>
      <c r="J41" s="22"/>
      <c r="K41" s="35" t="s">
        <v>28</v>
      </c>
      <c r="L41" s="35"/>
      <c r="M41" s="22" t="s">
        <v>28</v>
      </c>
      <c r="N41" s="22"/>
      <c r="O41" s="22" t="s">
        <v>28</v>
      </c>
      <c r="P41" s="22"/>
      <c r="Q41" s="36">
        <v>79689337.109999999</v>
      </c>
      <c r="R41" s="36">
        <v>26278706.199999999</v>
      </c>
      <c r="S41" s="37">
        <v>26278706.199999999</v>
      </c>
    </row>
    <row r="42" spans="1:19" x14ac:dyDescent="0.25">
      <c r="A42" s="19"/>
      <c r="B42" s="11"/>
      <c r="C42" s="20"/>
      <c r="D42" s="11"/>
      <c r="E42" s="20" t="s">
        <v>86</v>
      </c>
      <c r="F42" s="11" t="s">
        <v>87</v>
      </c>
      <c r="G42" s="28" t="s">
        <v>88</v>
      </c>
      <c r="H42" s="28" t="s">
        <v>89</v>
      </c>
      <c r="I42" s="28" t="s">
        <v>13</v>
      </c>
      <c r="J42" s="28" t="s">
        <v>14</v>
      </c>
      <c r="K42" s="28" t="s">
        <v>90</v>
      </c>
      <c r="L42" s="29" t="str">
        <f t="shared" si="0"/>
        <v>2018NE000039</v>
      </c>
      <c r="M42" s="28" t="s">
        <v>16</v>
      </c>
      <c r="N42" s="4" t="s">
        <v>17</v>
      </c>
      <c r="O42" s="28" t="s">
        <v>91</v>
      </c>
      <c r="P42" s="28" t="s">
        <v>87</v>
      </c>
      <c r="Q42" s="30">
        <v>653998.02</v>
      </c>
      <c r="R42" s="30">
        <v>130275.95</v>
      </c>
      <c r="S42" s="31">
        <v>130275.95</v>
      </c>
    </row>
    <row r="43" spans="1:19" ht="18" customHeight="1" x14ac:dyDescent="0.25">
      <c r="A43" s="19"/>
      <c r="B43" s="11"/>
      <c r="C43" s="20"/>
      <c r="D43" s="11"/>
      <c r="E43" s="20"/>
      <c r="F43" s="11"/>
      <c r="G43" s="22" t="s">
        <v>27</v>
      </c>
      <c r="H43" s="22"/>
      <c r="I43" s="22" t="s">
        <v>28</v>
      </c>
      <c r="J43" s="22"/>
      <c r="K43" s="35" t="s">
        <v>28</v>
      </c>
      <c r="L43" s="35"/>
      <c r="M43" s="22" t="s">
        <v>28</v>
      </c>
      <c r="N43" s="22"/>
      <c r="O43" s="22" t="s">
        <v>28</v>
      </c>
      <c r="P43" s="22"/>
      <c r="Q43" s="36">
        <v>653998.02</v>
      </c>
      <c r="R43" s="36">
        <v>130275.95</v>
      </c>
      <c r="S43" s="37">
        <v>130275.95</v>
      </c>
    </row>
    <row r="44" spans="1:19" ht="20.399999999999999" x14ac:dyDescent="0.25">
      <c r="A44" s="19"/>
      <c r="B44" s="11"/>
      <c r="C44" s="20"/>
      <c r="D44" s="11"/>
      <c r="E44" s="20" t="s">
        <v>92</v>
      </c>
      <c r="F44" s="11" t="s">
        <v>93</v>
      </c>
      <c r="G44" s="28" t="s">
        <v>65</v>
      </c>
      <c r="H44" s="43" t="s">
        <v>47</v>
      </c>
      <c r="I44" s="28" t="s">
        <v>13</v>
      </c>
      <c r="J44" s="28" t="s">
        <v>14</v>
      </c>
      <c r="K44" s="28" t="s">
        <v>94</v>
      </c>
      <c r="L44" s="29" t="str">
        <f t="shared" si="0"/>
        <v>2018NE000029</v>
      </c>
      <c r="M44" s="28" t="s">
        <v>50</v>
      </c>
      <c r="N44" s="4" t="s">
        <v>51</v>
      </c>
      <c r="O44" s="28" t="s">
        <v>95</v>
      </c>
      <c r="P44" s="28" t="s">
        <v>93</v>
      </c>
      <c r="Q44" s="30">
        <v>2211.39</v>
      </c>
      <c r="R44" s="30">
        <v>2211.39</v>
      </c>
      <c r="S44" s="31">
        <v>2211.39</v>
      </c>
    </row>
    <row r="45" spans="1:19" ht="20.399999999999999" x14ac:dyDescent="0.25">
      <c r="A45" s="19"/>
      <c r="B45" s="11"/>
      <c r="C45" s="20"/>
      <c r="D45" s="11"/>
      <c r="E45" s="20"/>
      <c r="F45" s="11"/>
      <c r="G45" s="32" t="s">
        <v>58</v>
      </c>
      <c r="H45" s="42" t="s">
        <v>55</v>
      </c>
      <c r="I45" s="32" t="s">
        <v>13</v>
      </c>
      <c r="J45" s="32" t="s">
        <v>14</v>
      </c>
      <c r="K45" s="32" t="s">
        <v>96</v>
      </c>
      <c r="L45" s="29" t="str">
        <f t="shared" si="0"/>
        <v>2018NE000040</v>
      </c>
      <c r="M45" s="32" t="s">
        <v>16</v>
      </c>
      <c r="N45" s="5" t="s">
        <v>17</v>
      </c>
      <c r="O45" s="32" t="s">
        <v>95</v>
      </c>
      <c r="P45" s="32" t="s">
        <v>93</v>
      </c>
      <c r="Q45" s="33">
        <v>114440.87</v>
      </c>
      <c r="R45" s="33">
        <v>114440.87</v>
      </c>
      <c r="S45" s="34">
        <v>114440.87</v>
      </c>
    </row>
    <row r="46" spans="1:19" ht="20.399999999999999" x14ac:dyDescent="0.25">
      <c r="A46" s="19"/>
      <c r="B46" s="11"/>
      <c r="C46" s="20"/>
      <c r="D46" s="11"/>
      <c r="E46" s="20"/>
      <c r="F46" s="11"/>
      <c r="G46" s="28" t="s">
        <v>91</v>
      </c>
      <c r="H46" s="43" t="s">
        <v>87</v>
      </c>
      <c r="I46" s="28" t="s">
        <v>13</v>
      </c>
      <c r="J46" s="28" t="s">
        <v>14</v>
      </c>
      <c r="K46" s="28" t="s">
        <v>407</v>
      </c>
      <c r="L46" s="29" t="str">
        <f t="shared" si="0"/>
        <v>2018NE000111</v>
      </c>
      <c r="M46" s="28" t="s">
        <v>408</v>
      </c>
      <c r="N46" s="4" t="s">
        <v>409</v>
      </c>
      <c r="O46" s="28" t="s">
        <v>95</v>
      </c>
      <c r="P46" s="28" t="s">
        <v>93</v>
      </c>
      <c r="Q46" s="30">
        <v>5816.1</v>
      </c>
      <c r="R46" s="30">
        <v>5816.1</v>
      </c>
      <c r="S46" s="31">
        <v>5816.1</v>
      </c>
    </row>
    <row r="47" spans="1:19" ht="20.399999999999999" x14ac:dyDescent="0.25">
      <c r="A47" s="19"/>
      <c r="B47" s="11"/>
      <c r="C47" s="20"/>
      <c r="D47" s="11"/>
      <c r="E47" s="20"/>
      <c r="F47" s="11"/>
      <c r="G47" s="32" t="s">
        <v>97</v>
      </c>
      <c r="H47" s="42" t="s">
        <v>98</v>
      </c>
      <c r="I47" s="32" t="s">
        <v>13</v>
      </c>
      <c r="J47" s="32" t="s">
        <v>14</v>
      </c>
      <c r="K47" s="32" t="s">
        <v>99</v>
      </c>
      <c r="L47" s="29" t="str">
        <f t="shared" si="0"/>
        <v>2018NE000087</v>
      </c>
      <c r="M47" s="32" t="s">
        <v>16</v>
      </c>
      <c r="N47" s="5" t="s">
        <v>17</v>
      </c>
      <c r="O47" s="32" t="s">
        <v>95</v>
      </c>
      <c r="P47" s="32" t="s">
        <v>93</v>
      </c>
      <c r="Q47" s="33">
        <v>20308.169999999998</v>
      </c>
      <c r="R47" s="33">
        <v>20308.169999999998</v>
      </c>
      <c r="S47" s="34">
        <v>20308.169999999998</v>
      </c>
    </row>
    <row r="48" spans="1:19" x14ac:dyDescent="0.25">
      <c r="A48" s="19"/>
      <c r="B48" s="11"/>
      <c r="C48" s="20"/>
      <c r="D48" s="11"/>
      <c r="E48" s="20"/>
      <c r="F48" s="11"/>
      <c r="G48" s="22" t="s">
        <v>27</v>
      </c>
      <c r="H48" s="22"/>
      <c r="I48" s="22" t="s">
        <v>28</v>
      </c>
      <c r="J48" s="22"/>
      <c r="K48" s="35" t="s">
        <v>28</v>
      </c>
      <c r="L48" s="35"/>
      <c r="M48" s="22" t="s">
        <v>28</v>
      </c>
      <c r="N48" s="22"/>
      <c r="O48" s="22" t="s">
        <v>28</v>
      </c>
      <c r="P48" s="22"/>
      <c r="Q48" s="36">
        <v>142776.53</v>
      </c>
      <c r="R48" s="36">
        <v>142776.53</v>
      </c>
      <c r="S48" s="37">
        <v>142776.53</v>
      </c>
    </row>
    <row r="49" spans="1:19" ht="20.399999999999999" x14ac:dyDescent="0.25">
      <c r="A49" s="19"/>
      <c r="B49" s="11"/>
      <c r="C49" s="20"/>
      <c r="D49" s="11"/>
      <c r="E49" s="21" t="s">
        <v>100</v>
      </c>
      <c r="F49" s="12" t="s">
        <v>101</v>
      </c>
      <c r="G49" s="32" t="s">
        <v>102</v>
      </c>
      <c r="H49" s="42" t="s">
        <v>103</v>
      </c>
      <c r="I49" s="32" t="s">
        <v>13</v>
      </c>
      <c r="J49" s="32" t="s">
        <v>14</v>
      </c>
      <c r="K49" s="32" t="s">
        <v>104</v>
      </c>
      <c r="L49" s="29" t="str">
        <f t="shared" si="0"/>
        <v>2018NE000047</v>
      </c>
      <c r="M49" s="32" t="s">
        <v>105</v>
      </c>
      <c r="N49" s="5" t="s">
        <v>106</v>
      </c>
      <c r="O49" s="32" t="s">
        <v>42</v>
      </c>
      <c r="P49" s="32" t="s">
        <v>107</v>
      </c>
      <c r="Q49" s="33">
        <v>393939.36</v>
      </c>
      <c r="R49" s="33">
        <v>135846.28</v>
      </c>
      <c r="S49" s="34">
        <v>135846.28</v>
      </c>
    </row>
    <row r="50" spans="1:19" x14ac:dyDescent="0.25">
      <c r="A50" s="19"/>
      <c r="B50" s="11"/>
      <c r="C50" s="20"/>
      <c r="D50" s="11"/>
      <c r="E50" s="21"/>
      <c r="F50" s="12"/>
      <c r="G50" s="20" t="s">
        <v>7</v>
      </c>
      <c r="H50" s="11" t="s">
        <v>108</v>
      </c>
      <c r="I50" s="20" t="s">
        <v>13</v>
      </c>
      <c r="J50" s="20" t="s">
        <v>14</v>
      </c>
      <c r="K50" s="28" t="s">
        <v>109</v>
      </c>
      <c r="L50" s="29" t="str">
        <f t="shared" si="0"/>
        <v>2018NE000025</v>
      </c>
      <c r="M50" s="28" t="s">
        <v>105</v>
      </c>
      <c r="N50" s="4" t="s">
        <v>106</v>
      </c>
      <c r="O50" s="28" t="s">
        <v>42</v>
      </c>
      <c r="P50" s="28" t="s">
        <v>107</v>
      </c>
      <c r="Q50" s="30">
        <v>2572.8000000000002</v>
      </c>
      <c r="R50" s="30">
        <v>2572.8000000000002</v>
      </c>
      <c r="S50" s="31">
        <v>2572.8000000000002</v>
      </c>
    </row>
    <row r="51" spans="1:19" x14ac:dyDescent="0.25">
      <c r="A51" s="19"/>
      <c r="B51" s="11"/>
      <c r="C51" s="20"/>
      <c r="D51" s="11"/>
      <c r="E51" s="21"/>
      <c r="F51" s="12"/>
      <c r="G51" s="20"/>
      <c r="H51" s="11"/>
      <c r="I51" s="20"/>
      <c r="J51" s="20"/>
      <c r="K51" s="32" t="s">
        <v>110</v>
      </c>
      <c r="L51" s="29" t="str">
        <f t="shared" si="0"/>
        <v>2018NE000046</v>
      </c>
      <c r="M51" s="32" t="s">
        <v>111</v>
      </c>
      <c r="N51" s="5" t="s">
        <v>112</v>
      </c>
      <c r="O51" s="32" t="s">
        <v>42</v>
      </c>
      <c r="P51" s="32" t="s">
        <v>107</v>
      </c>
      <c r="Q51" s="33">
        <v>19879568.600000001</v>
      </c>
      <c r="R51" s="33">
        <v>5324241.4400000004</v>
      </c>
      <c r="S51" s="34">
        <v>5324241.4400000004</v>
      </c>
    </row>
    <row r="52" spans="1:19" x14ac:dyDescent="0.25">
      <c r="A52" s="19"/>
      <c r="B52" s="11"/>
      <c r="C52" s="20"/>
      <c r="D52" s="11"/>
      <c r="E52" s="21"/>
      <c r="F52" s="12"/>
      <c r="G52" s="22" t="s">
        <v>27</v>
      </c>
      <c r="H52" s="22"/>
      <c r="I52" s="22" t="s">
        <v>28</v>
      </c>
      <c r="J52" s="22"/>
      <c r="K52" s="35" t="s">
        <v>28</v>
      </c>
      <c r="L52" s="35"/>
      <c r="M52" s="22" t="s">
        <v>28</v>
      </c>
      <c r="N52" s="22"/>
      <c r="O52" s="22" t="s">
        <v>28</v>
      </c>
      <c r="P52" s="22"/>
      <c r="Q52" s="36">
        <v>20276080.760000002</v>
      </c>
      <c r="R52" s="36">
        <v>5462660.5199999996</v>
      </c>
      <c r="S52" s="37">
        <v>5462660.5199999996</v>
      </c>
    </row>
    <row r="53" spans="1:19" x14ac:dyDescent="0.25">
      <c r="A53" s="19"/>
      <c r="B53" s="11"/>
      <c r="C53" s="20"/>
      <c r="D53" s="11"/>
      <c r="E53" s="21" t="s">
        <v>113</v>
      </c>
      <c r="F53" s="12" t="s">
        <v>93</v>
      </c>
      <c r="G53" s="32" t="s">
        <v>42</v>
      </c>
      <c r="H53" s="32" t="s">
        <v>107</v>
      </c>
      <c r="I53" s="32" t="s">
        <v>13</v>
      </c>
      <c r="J53" s="32" t="s">
        <v>14</v>
      </c>
      <c r="K53" s="32" t="s">
        <v>114</v>
      </c>
      <c r="L53" s="29" t="str">
        <f t="shared" si="0"/>
        <v>2018NE000076</v>
      </c>
      <c r="M53" s="32" t="s">
        <v>111</v>
      </c>
      <c r="N53" s="5" t="s">
        <v>112</v>
      </c>
      <c r="O53" s="32" t="s">
        <v>95</v>
      </c>
      <c r="P53" s="32" t="s">
        <v>93</v>
      </c>
      <c r="Q53" s="33">
        <v>9078.4</v>
      </c>
      <c r="R53" s="33">
        <v>9078.4</v>
      </c>
      <c r="S53" s="34">
        <v>9078.4</v>
      </c>
    </row>
    <row r="54" spans="1:19" x14ac:dyDescent="0.25">
      <c r="A54" s="19"/>
      <c r="B54" s="11"/>
      <c r="C54" s="20"/>
      <c r="D54" s="11"/>
      <c r="E54" s="21"/>
      <c r="F54" s="12"/>
      <c r="G54" s="22" t="s">
        <v>27</v>
      </c>
      <c r="H54" s="22"/>
      <c r="I54" s="22" t="s">
        <v>28</v>
      </c>
      <c r="J54" s="22"/>
      <c r="K54" s="35" t="s">
        <v>28</v>
      </c>
      <c r="L54" s="35"/>
      <c r="M54" s="22" t="s">
        <v>28</v>
      </c>
      <c r="N54" s="22"/>
      <c r="O54" s="22" t="s">
        <v>28</v>
      </c>
      <c r="P54" s="22"/>
      <c r="Q54" s="36">
        <v>9078.4</v>
      </c>
      <c r="R54" s="36">
        <v>9078.4</v>
      </c>
      <c r="S54" s="37">
        <v>9078.4</v>
      </c>
    </row>
    <row r="55" spans="1:19" x14ac:dyDescent="0.25">
      <c r="A55" s="19"/>
      <c r="B55" s="11"/>
      <c r="C55" s="20"/>
      <c r="D55" s="11"/>
      <c r="E55" s="21" t="s">
        <v>115</v>
      </c>
      <c r="F55" s="12" t="s">
        <v>116</v>
      </c>
      <c r="G55" s="32" t="s">
        <v>117</v>
      </c>
      <c r="H55" s="32" t="s">
        <v>118</v>
      </c>
      <c r="I55" s="32" t="s">
        <v>13</v>
      </c>
      <c r="J55" s="32" t="s">
        <v>14</v>
      </c>
      <c r="K55" s="32" t="s">
        <v>119</v>
      </c>
      <c r="L55" s="29" t="str">
        <f t="shared" si="0"/>
        <v>2018NE000042</v>
      </c>
      <c r="M55" s="32" t="s">
        <v>16</v>
      </c>
      <c r="N55" s="5" t="s">
        <v>17</v>
      </c>
      <c r="O55" s="32" t="s">
        <v>38</v>
      </c>
      <c r="P55" s="32" t="s">
        <v>39</v>
      </c>
      <c r="Q55" s="33">
        <v>230082.57</v>
      </c>
      <c r="R55" s="33">
        <v>80473.320000000007</v>
      </c>
      <c r="S55" s="34">
        <v>80473.320000000007</v>
      </c>
    </row>
    <row r="56" spans="1:19" x14ac:dyDescent="0.25">
      <c r="A56" s="19"/>
      <c r="B56" s="11"/>
      <c r="C56" s="20"/>
      <c r="D56" s="11"/>
      <c r="E56" s="21"/>
      <c r="F56" s="12"/>
      <c r="G56" s="28" t="s">
        <v>120</v>
      </c>
      <c r="H56" s="28" t="s">
        <v>121</v>
      </c>
      <c r="I56" s="28" t="s">
        <v>13</v>
      </c>
      <c r="J56" s="28" t="s">
        <v>14</v>
      </c>
      <c r="K56" s="28" t="s">
        <v>122</v>
      </c>
      <c r="L56" s="29" t="str">
        <f t="shared" si="0"/>
        <v>2018NE000049</v>
      </c>
      <c r="M56" s="28" t="s">
        <v>16</v>
      </c>
      <c r="N56" s="4" t="s">
        <v>17</v>
      </c>
      <c r="O56" s="28" t="s">
        <v>38</v>
      </c>
      <c r="P56" s="28" t="s">
        <v>39</v>
      </c>
      <c r="Q56" s="30">
        <v>20223</v>
      </c>
      <c r="R56" s="30">
        <v>6741</v>
      </c>
      <c r="S56" s="31">
        <v>6741</v>
      </c>
    </row>
    <row r="57" spans="1:19" x14ac:dyDescent="0.25">
      <c r="A57" s="19"/>
      <c r="B57" s="11"/>
      <c r="C57" s="20"/>
      <c r="D57" s="11"/>
      <c r="E57" s="21"/>
      <c r="F57" s="12"/>
      <c r="G57" s="32" t="s">
        <v>123</v>
      </c>
      <c r="H57" s="32" t="s">
        <v>124</v>
      </c>
      <c r="I57" s="32" t="s">
        <v>13</v>
      </c>
      <c r="J57" s="32" t="s">
        <v>14</v>
      </c>
      <c r="K57" s="32" t="s">
        <v>125</v>
      </c>
      <c r="L57" s="29" t="str">
        <f t="shared" si="0"/>
        <v>2018NE000050</v>
      </c>
      <c r="M57" s="32" t="s">
        <v>16</v>
      </c>
      <c r="N57" s="5" t="s">
        <v>17</v>
      </c>
      <c r="O57" s="32" t="s">
        <v>38</v>
      </c>
      <c r="P57" s="32" t="s">
        <v>39</v>
      </c>
      <c r="Q57" s="33">
        <v>13494.69</v>
      </c>
      <c r="R57" s="33">
        <v>6639.05</v>
      </c>
      <c r="S57" s="34">
        <v>6639.05</v>
      </c>
    </row>
    <row r="58" spans="1:19" x14ac:dyDescent="0.25">
      <c r="A58" s="19"/>
      <c r="B58" s="11"/>
      <c r="C58" s="20"/>
      <c r="D58" s="11"/>
      <c r="E58" s="21"/>
      <c r="F58" s="12"/>
      <c r="G58" s="22" t="s">
        <v>27</v>
      </c>
      <c r="H58" s="22"/>
      <c r="I58" s="22" t="s">
        <v>28</v>
      </c>
      <c r="J58" s="22"/>
      <c r="K58" s="35" t="s">
        <v>28</v>
      </c>
      <c r="L58" s="35"/>
      <c r="M58" s="22" t="s">
        <v>28</v>
      </c>
      <c r="N58" s="22"/>
      <c r="O58" s="22" t="s">
        <v>28</v>
      </c>
      <c r="P58" s="22"/>
      <c r="Q58" s="36">
        <v>263800.26</v>
      </c>
      <c r="R58" s="36">
        <v>93853.37</v>
      </c>
      <c r="S58" s="37">
        <v>93853.37</v>
      </c>
    </row>
    <row r="59" spans="1:19" x14ac:dyDescent="0.25">
      <c r="A59" s="19"/>
      <c r="B59" s="11"/>
      <c r="C59" s="20"/>
      <c r="D59" s="11"/>
      <c r="E59" s="21" t="s">
        <v>126</v>
      </c>
      <c r="F59" s="12" t="s">
        <v>127</v>
      </c>
      <c r="G59" s="32" t="s">
        <v>62</v>
      </c>
      <c r="H59" s="32" t="s">
        <v>128</v>
      </c>
      <c r="I59" s="32" t="s">
        <v>13</v>
      </c>
      <c r="J59" s="32" t="s">
        <v>14</v>
      </c>
      <c r="K59" s="32" t="s">
        <v>129</v>
      </c>
      <c r="L59" s="29" t="str">
        <f t="shared" si="0"/>
        <v>2018NE000053</v>
      </c>
      <c r="M59" s="32" t="s">
        <v>16</v>
      </c>
      <c r="N59" s="5" t="s">
        <v>17</v>
      </c>
      <c r="O59" s="32" t="s">
        <v>13</v>
      </c>
      <c r="P59" s="32" t="s">
        <v>127</v>
      </c>
      <c r="Q59" s="33">
        <v>32136</v>
      </c>
      <c r="R59" s="33">
        <v>3296.25</v>
      </c>
      <c r="S59" s="34">
        <v>3296.25</v>
      </c>
    </row>
    <row r="60" spans="1:19" x14ac:dyDescent="0.25">
      <c r="A60" s="19"/>
      <c r="B60" s="11"/>
      <c r="C60" s="20"/>
      <c r="D60" s="11"/>
      <c r="E60" s="21"/>
      <c r="F60" s="12"/>
      <c r="G60" s="28" t="s">
        <v>21</v>
      </c>
      <c r="H60" s="28" t="s">
        <v>130</v>
      </c>
      <c r="I60" s="28" t="s">
        <v>13</v>
      </c>
      <c r="J60" s="28" t="s">
        <v>14</v>
      </c>
      <c r="K60" s="28" t="s">
        <v>131</v>
      </c>
      <c r="L60" s="29" t="str">
        <f t="shared" si="0"/>
        <v>2018NE000052</v>
      </c>
      <c r="M60" s="28" t="s">
        <v>16</v>
      </c>
      <c r="N60" s="4" t="s">
        <v>17</v>
      </c>
      <c r="O60" s="28" t="s">
        <v>13</v>
      </c>
      <c r="P60" s="28" t="s">
        <v>127</v>
      </c>
      <c r="Q60" s="30">
        <v>600922.69999999995</v>
      </c>
      <c r="R60" s="30">
        <v>240761.76</v>
      </c>
      <c r="S60" s="31">
        <v>240761.76</v>
      </c>
    </row>
    <row r="61" spans="1:19" x14ac:dyDescent="0.25">
      <c r="A61" s="19"/>
      <c r="B61" s="11"/>
      <c r="C61" s="20"/>
      <c r="D61" s="11"/>
      <c r="E61" s="21"/>
      <c r="F61" s="12"/>
      <c r="G61" s="22" t="s">
        <v>27</v>
      </c>
      <c r="H61" s="22"/>
      <c r="I61" s="22" t="s">
        <v>28</v>
      </c>
      <c r="J61" s="22"/>
      <c r="K61" s="35" t="s">
        <v>28</v>
      </c>
      <c r="L61" s="35"/>
      <c r="M61" s="22" t="s">
        <v>28</v>
      </c>
      <c r="N61" s="22"/>
      <c r="O61" s="22" t="s">
        <v>28</v>
      </c>
      <c r="P61" s="22"/>
      <c r="Q61" s="36">
        <v>633058.69999999995</v>
      </c>
      <c r="R61" s="36">
        <v>244058.01</v>
      </c>
      <c r="S61" s="37">
        <v>244058.01</v>
      </c>
    </row>
    <row r="62" spans="1:19" x14ac:dyDescent="0.25">
      <c r="A62" s="19"/>
      <c r="B62" s="11"/>
      <c r="C62" s="20"/>
      <c r="D62" s="11"/>
      <c r="E62" s="20" t="s">
        <v>132</v>
      </c>
      <c r="F62" s="11" t="s">
        <v>133</v>
      </c>
      <c r="G62" s="28" t="s">
        <v>65</v>
      </c>
      <c r="H62" s="28" t="s">
        <v>134</v>
      </c>
      <c r="I62" s="28" t="s">
        <v>13</v>
      </c>
      <c r="J62" s="28" t="s">
        <v>14</v>
      </c>
      <c r="K62" s="28" t="s">
        <v>135</v>
      </c>
      <c r="L62" s="29" t="str">
        <f t="shared" si="0"/>
        <v>2018NE000041</v>
      </c>
      <c r="M62" s="28" t="s">
        <v>16</v>
      </c>
      <c r="N62" s="4" t="s">
        <v>17</v>
      </c>
      <c r="O62" s="28" t="s">
        <v>76</v>
      </c>
      <c r="P62" s="28" t="s">
        <v>136</v>
      </c>
      <c r="Q62" s="30">
        <v>18837.36</v>
      </c>
      <c r="R62" s="30">
        <v>10198.34</v>
      </c>
      <c r="S62" s="31">
        <v>10198.34</v>
      </c>
    </row>
    <row r="63" spans="1:19" x14ac:dyDescent="0.25">
      <c r="A63" s="19"/>
      <c r="B63" s="11"/>
      <c r="C63" s="20"/>
      <c r="D63" s="11"/>
      <c r="E63" s="20"/>
      <c r="F63" s="11"/>
      <c r="G63" s="32" t="s">
        <v>329</v>
      </c>
      <c r="H63" s="32" t="s">
        <v>330</v>
      </c>
      <c r="I63" s="32" t="s">
        <v>13</v>
      </c>
      <c r="J63" s="32" t="s">
        <v>14</v>
      </c>
      <c r="K63" s="32" t="s">
        <v>135</v>
      </c>
      <c r="L63" s="29" t="str">
        <f t="shared" si="0"/>
        <v>2018NE000041</v>
      </c>
      <c r="M63" s="32" t="s">
        <v>16</v>
      </c>
      <c r="N63" s="5" t="s">
        <v>17</v>
      </c>
      <c r="O63" s="32" t="s">
        <v>76</v>
      </c>
      <c r="P63" s="32" t="s">
        <v>136</v>
      </c>
      <c r="Q63" s="33">
        <v>26044.799999999999</v>
      </c>
      <c r="R63" s="33">
        <v>3255.6</v>
      </c>
      <c r="S63" s="34">
        <v>3255.6</v>
      </c>
    </row>
    <row r="64" spans="1:19" x14ac:dyDescent="0.25">
      <c r="A64" s="19"/>
      <c r="B64" s="11"/>
      <c r="C64" s="20"/>
      <c r="D64" s="11"/>
      <c r="E64" s="20"/>
      <c r="F64" s="11"/>
      <c r="G64" s="22" t="s">
        <v>27</v>
      </c>
      <c r="H64" s="22"/>
      <c r="I64" s="22" t="s">
        <v>28</v>
      </c>
      <c r="J64" s="22"/>
      <c r="K64" s="35" t="s">
        <v>28</v>
      </c>
      <c r="L64" s="35"/>
      <c r="M64" s="22" t="s">
        <v>28</v>
      </c>
      <c r="N64" s="22"/>
      <c r="O64" s="22" t="s">
        <v>28</v>
      </c>
      <c r="P64" s="22"/>
      <c r="Q64" s="36">
        <v>44882.16</v>
      </c>
      <c r="R64" s="36">
        <v>13453.94</v>
      </c>
      <c r="S64" s="37">
        <v>13453.94</v>
      </c>
    </row>
    <row r="65" spans="1:19" x14ac:dyDescent="0.25">
      <c r="A65" s="19"/>
      <c r="B65" s="11"/>
      <c r="C65" s="20"/>
      <c r="D65" s="11"/>
      <c r="E65" s="21" t="s">
        <v>137</v>
      </c>
      <c r="F65" s="12" t="s">
        <v>118</v>
      </c>
      <c r="G65" s="32" t="s">
        <v>11</v>
      </c>
      <c r="H65" s="32" t="s">
        <v>138</v>
      </c>
      <c r="I65" s="32" t="s">
        <v>13</v>
      </c>
      <c r="J65" s="32" t="s">
        <v>14</v>
      </c>
      <c r="K65" s="32" t="s">
        <v>139</v>
      </c>
      <c r="L65" s="29" t="str">
        <f t="shared" si="0"/>
        <v>2018NE000043</v>
      </c>
      <c r="M65" s="32" t="s">
        <v>16</v>
      </c>
      <c r="N65" s="5" t="s">
        <v>17</v>
      </c>
      <c r="O65" s="32" t="s">
        <v>84</v>
      </c>
      <c r="P65" s="32" t="s">
        <v>118</v>
      </c>
      <c r="Q65" s="33">
        <v>5919403.4299999997</v>
      </c>
      <c r="R65" s="33">
        <v>1619697.55</v>
      </c>
      <c r="S65" s="34">
        <v>1619697.55</v>
      </c>
    </row>
    <row r="66" spans="1:19" x14ac:dyDescent="0.25">
      <c r="A66" s="19"/>
      <c r="B66" s="11"/>
      <c r="C66" s="20"/>
      <c r="D66" s="11"/>
      <c r="E66" s="21"/>
      <c r="F66" s="12"/>
      <c r="G66" s="22" t="s">
        <v>27</v>
      </c>
      <c r="H66" s="22"/>
      <c r="I66" s="22" t="s">
        <v>28</v>
      </c>
      <c r="J66" s="22"/>
      <c r="K66" s="35" t="s">
        <v>28</v>
      </c>
      <c r="L66" s="35"/>
      <c r="M66" s="22" t="s">
        <v>28</v>
      </c>
      <c r="N66" s="22"/>
      <c r="O66" s="22" t="s">
        <v>28</v>
      </c>
      <c r="P66" s="22"/>
      <c r="Q66" s="36">
        <v>5919403.4299999997</v>
      </c>
      <c r="R66" s="36">
        <v>1619697.55</v>
      </c>
      <c r="S66" s="37">
        <v>1619697.55</v>
      </c>
    </row>
    <row r="67" spans="1:19" ht="17.399999999999999" customHeight="1" x14ac:dyDescent="0.25">
      <c r="A67" s="19"/>
      <c r="B67" s="11"/>
      <c r="C67" s="20"/>
      <c r="D67" s="11"/>
      <c r="E67" s="21" t="s">
        <v>140</v>
      </c>
      <c r="F67" s="12" t="s">
        <v>124</v>
      </c>
      <c r="G67" s="32" t="s">
        <v>11</v>
      </c>
      <c r="H67" s="32" t="s">
        <v>141</v>
      </c>
      <c r="I67" s="32" t="s">
        <v>13</v>
      </c>
      <c r="J67" s="32" t="s">
        <v>14</v>
      </c>
      <c r="K67" s="32" t="s">
        <v>142</v>
      </c>
      <c r="L67" s="29" t="str">
        <f t="shared" si="0"/>
        <v>2018NE000051</v>
      </c>
      <c r="M67" s="32" t="s">
        <v>16</v>
      </c>
      <c r="N67" s="5" t="s">
        <v>17</v>
      </c>
      <c r="O67" s="32" t="s">
        <v>143</v>
      </c>
      <c r="P67" s="32" t="s">
        <v>124</v>
      </c>
      <c r="Q67" s="33">
        <v>69827.17</v>
      </c>
      <c r="R67" s="33">
        <v>27805.200000000001</v>
      </c>
      <c r="S67" s="34">
        <v>27805.200000000001</v>
      </c>
    </row>
    <row r="68" spans="1:19" x14ac:dyDescent="0.25">
      <c r="A68" s="19"/>
      <c r="B68" s="11"/>
      <c r="C68" s="20"/>
      <c r="D68" s="11"/>
      <c r="E68" s="21"/>
      <c r="F68" s="12"/>
      <c r="G68" s="22" t="s">
        <v>27</v>
      </c>
      <c r="H68" s="22"/>
      <c r="I68" s="22" t="s">
        <v>28</v>
      </c>
      <c r="J68" s="22"/>
      <c r="K68" s="35" t="s">
        <v>28</v>
      </c>
      <c r="L68" s="35"/>
      <c r="M68" s="22" t="s">
        <v>28</v>
      </c>
      <c r="N68" s="22"/>
      <c r="O68" s="22" t="s">
        <v>28</v>
      </c>
      <c r="P68" s="22"/>
      <c r="Q68" s="36">
        <v>69827.17</v>
      </c>
      <c r="R68" s="36">
        <v>27805.200000000001</v>
      </c>
      <c r="S68" s="37">
        <v>27805.200000000001</v>
      </c>
    </row>
    <row r="69" spans="1:19" ht="20.399999999999999" x14ac:dyDescent="0.25">
      <c r="A69" s="19"/>
      <c r="B69" s="11"/>
      <c r="C69" s="20"/>
      <c r="D69" s="11"/>
      <c r="E69" s="21" t="s">
        <v>144</v>
      </c>
      <c r="F69" s="12" t="s">
        <v>93</v>
      </c>
      <c r="G69" s="32" t="s">
        <v>76</v>
      </c>
      <c r="H69" s="42" t="s">
        <v>133</v>
      </c>
      <c r="I69" s="32" t="s">
        <v>13</v>
      </c>
      <c r="J69" s="32" t="s">
        <v>14</v>
      </c>
      <c r="K69" s="32" t="s">
        <v>145</v>
      </c>
      <c r="L69" s="29" t="str">
        <f t="shared" si="0"/>
        <v>2018NE000086</v>
      </c>
      <c r="M69" s="32" t="s">
        <v>16</v>
      </c>
      <c r="N69" s="5" t="s">
        <v>17</v>
      </c>
      <c r="O69" s="32" t="s">
        <v>95</v>
      </c>
      <c r="P69" s="32" t="s">
        <v>93</v>
      </c>
      <c r="Q69" s="33">
        <v>12969</v>
      </c>
      <c r="R69" s="33">
        <v>12969</v>
      </c>
      <c r="S69" s="34">
        <v>12969</v>
      </c>
    </row>
    <row r="70" spans="1:19" x14ac:dyDescent="0.25">
      <c r="A70" s="19"/>
      <c r="B70" s="11"/>
      <c r="C70" s="20"/>
      <c r="D70" s="11"/>
      <c r="E70" s="21"/>
      <c r="F70" s="12"/>
      <c r="G70" s="28" t="s">
        <v>143</v>
      </c>
      <c r="H70" s="28" t="s">
        <v>146</v>
      </c>
      <c r="I70" s="28" t="s">
        <v>13</v>
      </c>
      <c r="J70" s="28" t="s">
        <v>14</v>
      </c>
      <c r="K70" s="28" t="s">
        <v>147</v>
      </c>
      <c r="L70" s="29" t="str">
        <f t="shared" si="0"/>
        <v>2018NE000089</v>
      </c>
      <c r="M70" s="28" t="s">
        <v>16</v>
      </c>
      <c r="N70" s="4" t="s">
        <v>17</v>
      </c>
      <c r="O70" s="28" t="s">
        <v>95</v>
      </c>
      <c r="P70" s="28" t="s">
        <v>93</v>
      </c>
      <c r="Q70" s="30">
        <v>2525.81</v>
      </c>
      <c r="R70" s="30">
        <v>2525.81</v>
      </c>
      <c r="S70" s="31">
        <v>2525.81</v>
      </c>
    </row>
    <row r="71" spans="1:19" x14ac:dyDescent="0.25">
      <c r="A71" s="19"/>
      <c r="B71" s="11"/>
      <c r="C71" s="20"/>
      <c r="D71" s="11"/>
      <c r="E71" s="21"/>
      <c r="F71" s="12"/>
      <c r="G71" s="32" t="s">
        <v>148</v>
      </c>
      <c r="H71" s="32" t="s">
        <v>149</v>
      </c>
      <c r="I71" s="32" t="s">
        <v>13</v>
      </c>
      <c r="J71" s="32" t="s">
        <v>14</v>
      </c>
      <c r="K71" s="32" t="s">
        <v>150</v>
      </c>
      <c r="L71" s="29" t="str">
        <f t="shared" si="0"/>
        <v>2018NE000088</v>
      </c>
      <c r="M71" s="32" t="s">
        <v>16</v>
      </c>
      <c r="N71" s="5" t="s">
        <v>17</v>
      </c>
      <c r="O71" s="32" t="s">
        <v>95</v>
      </c>
      <c r="P71" s="32" t="s">
        <v>93</v>
      </c>
      <c r="Q71" s="33">
        <v>3071.05</v>
      </c>
      <c r="R71" s="33">
        <v>3071.05</v>
      </c>
      <c r="S71" s="34">
        <v>3071.05</v>
      </c>
    </row>
    <row r="72" spans="1:19" x14ac:dyDescent="0.25">
      <c r="A72" s="19"/>
      <c r="B72" s="11"/>
      <c r="C72" s="20"/>
      <c r="D72" s="11"/>
      <c r="E72" s="21"/>
      <c r="F72" s="12"/>
      <c r="G72" s="22" t="s">
        <v>27</v>
      </c>
      <c r="H72" s="22"/>
      <c r="I72" s="22" t="s">
        <v>28</v>
      </c>
      <c r="J72" s="22"/>
      <c r="K72" s="35" t="s">
        <v>28</v>
      </c>
      <c r="L72" s="35"/>
      <c r="M72" s="22" t="s">
        <v>28</v>
      </c>
      <c r="N72" s="22"/>
      <c r="O72" s="22" t="s">
        <v>28</v>
      </c>
      <c r="P72" s="22"/>
      <c r="Q72" s="36">
        <v>18565.86</v>
      </c>
      <c r="R72" s="36">
        <v>18565.86</v>
      </c>
      <c r="S72" s="37">
        <v>18565.86</v>
      </c>
    </row>
    <row r="73" spans="1:19" ht="20.399999999999999" x14ac:dyDescent="0.25">
      <c r="A73" s="19"/>
      <c r="B73" s="11"/>
      <c r="C73" s="20"/>
      <c r="D73" s="11"/>
      <c r="E73" s="21" t="s">
        <v>151</v>
      </c>
      <c r="F73" s="12" t="s">
        <v>149</v>
      </c>
      <c r="G73" s="32" t="s">
        <v>65</v>
      </c>
      <c r="H73" s="42" t="s">
        <v>152</v>
      </c>
      <c r="I73" s="32" t="s">
        <v>13</v>
      </c>
      <c r="J73" s="32" t="s">
        <v>14</v>
      </c>
      <c r="K73" s="32" t="s">
        <v>153</v>
      </c>
      <c r="L73" s="29" t="str">
        <f t="shared" si="0"/>
        <v>2018NE000044</v>
      </c>
      <c r="M73" s="32" t="s">
        <v>16</v>
      </c>
      <c r="N73" s="5" t="s">
        <v>17</v>
      </c>
      <c r="O73" s="32" t="s">
        <v>148</v>
      </c>
      <c r="P73" s="32" t="s">
        <v>149</v>
      </c>
      <c r="Q73" s="33">
        <v>280000</v>
      </c>
      <c r="R73" s="33">
        <v>54147.1</v>
      </c>
      <c r="S73" s="34">
        <v>54147.1</v>
      </c>
    </row>
    <row r="74" spans="1:19" ht="20.399999999999999" x14ac:dyDescent="0.25">
      <c r="A74" s="19"/>
      <c r="B74" s="11"/>
      <c r="C74" s="20"/>
      <c r="D74" s="11"/>
      <c r="E74" s="21"/>
      <c r="F74" s="12"/>
      <c r="G74" s="28" t="s">
        <v>154</v>
      </c>
      <c r="H74" s="43" t="s">
        <v>155</v>
      </c>
      <c r="I74" s="28" t="s">
        <v>13</v>
      </c>
      <c r="J74" s="28" t="s">
        <v>14</v>
      </c>
      <c r="K74" s="28" t="s">
        <v>156</v>
      </c>
      <c r="L74" s="29" t="str">
        <f t="shared" si="0"/>
        <v>2018NE000045</v>
      </c>
      <c r="M74" s="28" t="s">
        <v>16</v>
      </c>
      <c r="N74" s="4" t="s">
        <v>17</v>
      </c>
      <c r="O74" s="28" t="s">
        <v>148</v>
      </c>
      <c r="P74" s="28" t="s">
        <v>149</v>
      </c>
      <c r="Q74" s="30">
        <v>1979004.95</v>
      </c>
      <c r="R74" s="30">
        <v>550428.76</v>
      </c>
      <c r="S74" s="31">
        <v>550428.76</v>
      </c>
    </row>
    <row r="75" spans="1:19" x14ac:dyDescent="0.25">
      <c r="A75" s="19"/>
      <c r="B75" s="11"/>
      <c r="C75" s="20"/>
      <c r="D75" s="11"/>
      <c r="E75" s="21"/>
      <c r="F75" s="12"/>
      <c r="G75" s="22" t="s">
        <v>27</v>
      </c>
      <c r="H75" s="22"/>
      <c r="I75" s="22" t="s">
        <v>28</v>
      </c>
      <c r="J75" s="22"/>
      <c r="K75" s="35" t="s">
        <v>28</v>
      </c>
      <c r="L75" s="35"/>
      <c r="M75" s="22" t="s">
        <v>28</v>
      </c>
      <c r="N75" s="22"/>
      <c r="O75" s="22" t="s">
        <v>28</v>
      </c>
      <c r="P75" s="22"/>
      <c r="Q75" s="36">
        <v>2259004.9500000002</v>
      </c>
      <c r="R75" s="36">
        <v>604575.86</v>
      </c>
      <c r="S75" s="37">
        <v>604575.86</v>
      </c>
    </row>
    <row r="76" spans="1:19" x14ac:dyDescent="0.25">
      <c r="A76" s="19"/>
      <c r="B76" s="11"/>
      <c r="C76" s="20"/>
      <c r="D76" s="11"/>
      <c r="E76" s="20" t="s">
        <v>157</v>
      </c>
      <c r="F76" s="11" t="s">
        <v>158</v>
      </c>
      <c r="G76" s="28" t="s">
        <v>159</v>
      </c>
      <c r="H76" s="28" t="s">
        <v>160</v>
      </c>
      <c r="I76" s="28" t="s">
        <v>13</v>
      </c>
      <c r="J76" s="28" t="s">
        <v>14</v>
      </c>
      <c r="K76" s="28" t="s">
        <v>161</v>
      </c>
      <c r="L76" s="29" t="str">
        <f t="shared" si="0"/>
        <v>2018NE000077</v>
      </c>
      <c r="M76" s="28" t="s">
        <v>111</v>
      </c>
      <c r="N76" s="4" t="s">
        <v>112</v>
      </c>
      <c r="O76" s="28" t="s">
        <v>162</v>
      </c>
      <c r="P76" s="28" t="s">
        <v>163</v>
      </c>
      <c r="Q76" s="30">
        <v>1789.07</v>
      </c>
      <c r="R76" s="30">
        <v>1789.07</v>
      </c>
      <c r="S76" s="31">
        <v>1789.07</v>
      </c>
    </row>
    <row r="77" spans="1:19" x14ac:dyDescent="0.25">
      <c r="A77" s="19"/>
      <c r="B77" s="11"/>
      <c r="C77" s="20"/>
      <c r="D77" s="11"/>
      <c r="E77" s="20"/>
      <c r="F77" s="11"/>
      <c r="G77" s="32" t="s">
        <v>91</v>
      </c>
      <c r="H77" s="32" t="s">
        <v>164</v>
      </c>
      <c r="I77" s="32" t="s">
        <v>13</v>
      </c>
      <c r="J77" s="32" t="s">
        <v>14</v>
      </c>
      <c r="K77" s="32" t="s">
        <v>165</v>
      </c>
      <c r="L77" s="29" t="str">
        <f t="shared" si="0"/>
        <v>2018NE000078</v>
      </c>
      <c r="M77" s="32" t="s">
        <v>111</v>
      </c>
      <c r="N77" s="5" t="s">
        <v>112</v>
      </c>
      <c r="O77" s="32" t="s">
        <v>162</v>
      </c>
      <c r="P77" s="32" t="s">
        <v>163</v>
      </c>
      <c r="Q77" s="33">
        <v>2423.54</v>
      </c>
      <c r="R77" s="33">
        <v>2423.54</v>
      </c>
      <c r="S77" s="34">
        <v>2423.54</v>
      </c>
    </row>
    <row r="78" spans="1:19" x14ac:dyDescent="0.25">
      <c r="A78" s="19"/>
      <c r="B78" s="11"/>
      <c r="C78" s="20"/>
      <c r="D78" s="11"/>
      <c r="E78" s="20"/>
      <c r="F78" s="11"/>
      <c r="G78" s="22" t="s">
        <v>27</v>
      </c>
      <c r="H78" s="22"/>
      <c r="I78" s="22" t="s">
        <v>28</v>
      </c>
      <c r="J78" s="22"/>
      <c r="K78" s="35" t="s">
        <v>28</v>
      </c>
      <c r="L78" s="35"/>
      <c r="M78" s="22" t="s">
        <v>28</v>
      </c>
      <c r="N78" s="22"/>
      <c r="O78" s="22" t="s">
        <v>28</v>
      </c>
      <c r="P78" s="22"/>
      <c r="Q78" s="36">
        <v>4212.6099999999997</v>
      </c>
      <c r="R78" s="36">
        <v>4212.6099999999997</v>
      </c>
      <c r="S78" s="37">
        <v>4212.6099999999997</v>
      </c>
    </row>
    <row r="79" spans="1:19" x14ac:dyDescent="0.25">
      <c r="A79" s="19"/>
      <c r="B79" s="11"/>
      <c r="C79" s="20"/>
      <c r="D79" s="11"/>
      <c r="E79" s="22" t="s">
        <v>27</v>
      </c>
      <c r="F79" s="22"/>
      <c r="G79" s="22" t="s">
        <v>28</v>
      </c>
      <c r="H79" s="22"/>
      <c r="I79" s="22" t="s">
        <v>28</v>
      </c>
      <c r="J79" s="22"/>
      <c r="K79" s="35" t="s">
        <v>28</v>
      </c>
      <c r="L79" s="35"/>
      <c r="M79" s="22" t="s">
        <v>28</v>
      </c>
      <c r="N79" s="22"/>
      <c r="O79" s="22" t="s">
        <v>28</v>
      </c>
      <c r="P79" s="22"/>
      <c r="Q79" s="36">
        <v>114471480.98</v>
      </c>
      <c r="R79" s="36">
        <v>36059012.490000002</v>
      </c>
      <c r="S79" s="37">
        <v>36059012.490000002</v>
      </c>
    </row>
    <row r="80" spans="1:19" x14ac:dyDescent="0.25">
      <c r="A80" s="19"/>
      <c r="B80" s="11"/>
      <c r="C80" s="22" t="s">
        <v>27</v>
      </c>
      <c r="D80" s="22"/>
      <c r="E80" s="22" t="s">
        <v>28</v>
      </c>
      <c r="F80" s="22"/>
      <c r="G80" s="22" t="s">
        <v>28</v>
      </c>
      <c r="H80" s="22"/>
      <c r="I80" s="22" t="s">
        <v>28</v>
      </c>
      <c r="J80" s="22"/>
      <c r="K80" s="35" t="s">
        <v>28</v>
      </c>
      <c r="L80" s="35"/>
      <c r="M80" s="22" t="s">
        <v>28</v>
      </c>
      <c r="N80" s="22"/>
      <c r="O80" s="22" t="s">
        <v>28</v>
      </c>
      <c r="P80" s="22"/>
      <c r="Q80" s="36">
        <v>114471480.98</v>
      </c>
      <c r="R80" s="36">
        <v>36059012.490000002</v>
      </c>
      <c r="S80" s="37">
        <v>36059012.490000002</v>
      </c>
    </row>
    <row r="81" spans="1:19" x14ac:dyDescent="0.25">
      <c r="A81" s="23" t="s">
        <v>166</v>
      </c>
      <c r="B81" s="12" t="s">
        <v>167</v>
      </c>
      <c r="C81" s="21" t="s">
        <v>7</v>
      </c>
      <c r="D81" s="12" t="s">
        <v>8</v>
      </c>
      <c r="E81" s="21" t="s">
        <v>168</v>
      </c>
      <c r="F81" s="12" t="s">
        <v>169</v>
      </c>
      <c r="G81" s="32" t="s">
        <v>44</v>
      </c>
      <c r="H81" s="32" t="s">
        <v>170</v>
      </c>
      <c r="I81" s="32" t="s">
        <v>13</v>
      </c>
      <c r="J81" s="32" t="s">
        <v>14</v>
      </c>
      <c r="K81" s="32" t="s">
        <v>171</v>
      </c>
      <c r="L81" s="29" t="str">
        <f t="shared" ref="L81" si="1">HYPERLINK("http://transparencia.gov.br/despesasdiarias/empenho?documento=15814826421"&amp;RIGHT(K81,12),RIGHT(K81,12))</f>
        <v>2018NE000007</v>
      </c>
      <c r="M81" s="32" t="s">
        <v>16</v>
      </c>
      <c r="N81" s="5" t="s">
        <v>17</v>
      </c>
      <c r="O81" s="32" t="s">
        <v>44</v>
      </c>
      <c r="P81" s="32" t="s">
        <v>169</v>
      </c>
      <c r="Q81" s="33">
        <v>10000</v>
      </c>
      <c r="R81" s="33">
        <v>1627.23</v>
      </c>
      <c r="S81" s="34">
        <v>1627.23</v>
      </c>
    </row>
    <row r="82" spans="1:19" x14ac:dyDescent="0.25">
      <c r="A82" s="23"/>
      <c r="B82" s="12"/>
      <c r="C82" s="21"/>
      <c r="D82" s="12"/>
      <c r="E82" s="21"/>
      <c r="F82" s="12"/>
      <c r="G82" s="22" t="s">
        <v>27</v>
      </c>
      <c r="H82" s="22"/>
      <c r="I82" s="22" t="s">
        <v>28</v>
      </c>
      <c r="J82" s="22"/>
      <c r="K82" s="35" t="s">
        <v>28</v>
      </c>
      <c r="L82" s="35"/>
      <c r="M82" s="22" t="s">
        <v>28</v>
      </c>
      <c r="N82" s="22"/>
      <c r="O82" s="22" t="s">
        <v>28</v>
      </c>
      <c r="P82" s="22"/>
      <c r="Q82" s="36">
        <v>10000</v>
      </c>
      <c r="R82" s="36">
        <v>1627.23</v>
      </c>
      <c r="S82" s="37">
        <v>1627.23</v>
      </c>
    </row>
    <row r="83" spans="1:19" ht="20.399999999999999" x14ac:dyDescent="0.25">
      <c r="A83" s="23"/>
      <c r="B83" s="12"/>
      <c r="C83" s="21"/>
      <c r="D83" s="12"/>
      <c r="E83" s="21" t="s">
        <v>172</v>
      </c>
      <c r="F83" s="12" t="s">
        <v>173</v>
      </c>
      <c r="G83" s="32" t="s">
        <v>11</v>
      </c>
      <c r="H83" s="42" t="s">
        <v>174</v>
      </c>
      <c r="I83" s="32" t="s">
        <v>40</v>
      </c>
      <c r="J83" s="32" t="s">
        <v>175</v>
      </c>
      <c r="K83" s="32" t="s">
        <v>176</v>
      </c>
      <c r="L83" s="29" t="str">
        <f t="shared" ref="L83:L88" si="2">HYPERLINK("http://transparencia.gov.br/despesasdiarias/empenho?documento=15814826421"&amp;RIGHT(K83,12),RIGHT(K83,12))</f>
        <v>2018NE800036</v>
      </c>
      <c r="M83" s="32" t="s">
        <v>177</v>
      </c>
      <c r="N83" s="5" t="s">
        <v>178</v>
      </c>
      <c r="O83" s="32" t="s">
        <v>179</v>
      </c>
      <c r="P83" s="32" t="s">
        <v>173</v>
      </c>
      <c r="Q83" s="33">
        <v>8000</v>
      </c>
      <c r="R83" s="33"/>
      <c r="S83" s="34"/>
    </row>
    <row r="84" spans="1:19" x14ac:dyDescent="0.25">
      <c r="A84" s="23"/>
      <c r="B84" s="12"/>
      <c r="C84" s="21"/>
      <c r="D84" s="12"/>
      <c r="E84" s="21"/>
      <c r="F84" s="12"/>
      <c r="G84" s="20" t="s">
        <v>60</v>
      </c>
      <c r="H84" s="11" t="s">
        <v>180</v>
      </c>
      <c r="I84" s="20" t="s">
        <v>40</v>
      </c>
      <c r="J84" s="20" t="s">
        <v>175</v>
      </c>
      <c r="K84" s="28" t="s">
        <v>181</v>
      </c>
      <c r="L84" s="29" t="str">
        <f t="shared" si="2"/>
        <v>2018NE800043</v>
      </c>
      <c r="M84" s="28" t="s">
        <v>182</v>
      </c>
      <c r="N84" s="4" t="s">
        <v>183</v>
      </c>
      <c r="O84" s="28" t="s">
        <v>179</v>
      </c>
      <c r="P84" s="28" t="s">
        <v>173</v>
      </c>
      <c r="Q84" s="30">
        <v>629.91</v>
      </c>
      <c r="R84" s="30"/>
      <c r="S84" s="31"/>
    </row>
    <row r="85" spans="1:19" x14ac:dyDescent="0.25">
      <c r="A85" s="23"/>
      <c r="B85" s="12"/>
      <c r="C85" s="21"/>
      <c r="D85" s="12"/>
      <c r="E85" s="21"/>
      <c r="F85" s="12"/>
      <c r="G85" s="20"/>
      <c r="H85" s="11"/>
      <c r="I85" s="20"/>
      <c r="J85" s="20"/>
      <c r="K85" s="32" t="s">
        <v>184</v>
      </c>
      <c r="L85" s="29" t="str">
        <f t="shared" si="2"/>
        <v>2018NE800044</v>
      </c>
      <c r="M85" s="32" t="s">
        <v>185</v>
      </c>
      <c r="N85" s="5" t="s">
        <v>186</v>
      </c>
      <c r="O85" s="32" t="s">
        <v>179</v>
      </c>
      <c r="P85" s="32" t="s">
        <v>173</v>
      </c>
      <c r="Q85" s="33">
        <v>478.8</v>
      </c>
      <c r="R85" s="33"/>
      <c r="S85" s="34"/>
    </row>
    <row r="86" spans="1:19" x14ac:dyDescent="0.25">
      <c r="A86" s="23"/>
      <c r="B86" s="12"/>
      <c r="C86" s="21"/>
      <c r="D86" s="12"/>
      <c r="E86" s="21"/>
      <c r="F86" s="12"/>
      <c r="G86" s="20"/>
      <c r="H86" s="11"/>
      <c r="I86" s="20"/>
      <c r="J86" s="20"/>
      <c r="K86" s="28" t="s">
        <v>410</v>
      </c>
      <c r="L86" s="29" t="str">
        <f t="shared" si="2"/>
        <v>2018NE800082</v>
      </c>
      <c r="M86" s="28" t="s">
        <v>185</v>
      </c>
      <c r="N86" s="4" t="s">
        <v>186</v>
      </c>
      <c r="O86" s="28" t="s">
        <v>179</v>
      </c>
      <c r="P86" s="28" t="s">
        <v>173</v>
      </c>
      <c r="Q86" s="30">
        <v>85.8</v>
      </c>
      <c r="R86" s="30"/>
      <c r="S86" s="31"/>
    </row>
    <row r="87" spans="1:19" x14ac:dyDescent="0.25">
      <c r="A87" s="23"/>
      <c r="B87" s="12"/>
      <c r="C87" s="21"/>
      <c r="D87" s="12"/>
      <c r="E87" s="21"/>
      <c r="F87" s="12"/>
      <c r="G87" s="32" t="s">
        <v>65</v>
      </c>
      <c r="H87" s="32" t="s">
        <v>187</v>
      </c>
      <c r="I87" s="32" t="s">
        <v>40</v>
      </c>
      <c r="J87" s="32" t="s">
        <v>175</v>
      </c>
      <c r="K87" s="32" t="s">
        <v>188</v>
      </c>
      <c r="L87" s="29" t="str">
        <f t="shared" si="2"/>
        <v>2018NE800042</v>
      </c>
      <c r="M87" s="32" t="s">
        <v>189</v>
      </c>
      <c r="N87" s="5" t="s">
        <v>190</v>
      </c>
      <c r="O87" s="32" t="s">
        <v>179</v>
      </c>
      <c r="P87" s="32" t="s">
        <v>173</v>
      </c>
      <c r="Q87" s="33">
        <v>1983.65</v>
      </c>
      <c r="R87" s="33">
        <v>519.42999999999995</v>
      </c>
      <c r="S87" s="34">
        <v>519.42999999999995</v>
      </c>
    </row>
    <row r="88" spans="1:19" ht="20.399999999999999" x14ac:dyDescent="0.25">
      <c r="A88" s="23"/>
      <c r="B88" s="12"/>
      <c r="C88" s="21"/>
      <c r="D88" s="12"/>
      <c r="E88" s="21"/>
      <c r="F88" s="12"/>
      <c r="G88" s="28" t="s">
        <v>191</v>
      </c>
      <c r="H88" s="43" t="s">
        <v>192</v>
      </c>
      <c r="I88" s="28" t="s">
        <v>40</v>
      </c>
      <c r="J88" s="28" t="s">
        <v>175</v>
      </c>
      <c r="K88" s="28" t="s">
        <v>193</v>
      </c>
      <c r="L88" s="29" t="str">
        <f t="shared" si="2"/>
        <v>2018NE800040</v>
      </c>
      <c r="M88" s="28" t="s">
        <v>177</v>
      </c>
      <c r="N88" s="4" t="s">
        <v>178</v>
      </c>
      <c r="O88" s="28" t="s">
        <v>179</v>
      </c>
      <c r="P88" s="28" t="s">
        <v>173</v>
      </c>
      <c r="Q88" s="30">
        <v>13000</v>
      </c>
      <c r="R88" s="30">
        <v>2457.91</v>
      </c>
      <c r="S88" s="31">
        <v>2457.91</v>
      </c>
    </row>
    <row r="89" spans="1:19" x14ac:dyDescent="0.25">
      <c r="A89" s="23"/>
      <c r="B89" s="12"/>
      <c r="C89" s="21"/>
      <c r="D89" s="12"/>
      <c r="E89" s="21"/>
      <c r="F89" s="12"/>
      <c r="G89" s="22" t="s">
        <v>27</v>
      </c>
      <c r="H89" s="22"/>
      <c r="I89" s="22" t="s">
        <v>28</v>
      </c>
      <c r="J89" s="22"/>
      <c r="K89" s="35" t="s">
        <v>28</v>
      </c>
      <c r="L89" s="35"/>
      <c r="M89" s="22" t="s">
        <v>28</v>
      </c>
      <c r="N89" s="22"/>
      <c r="O89" s="22" t="s">
        <v>28</v>
      </c>
      <c r="P89" s="22"/>
      <c r="Q89" s="36">
        <v>24178.16</v>
      </c>
      <c r="R89" s="36">
        <v>2977.34</v>
      </c>
      <c r="S89" s="37">
        <v>2977.34</v>
      </c>
    </row>
    <row r="90" spans="1:19" x14ac:dyDescent="0.25">
      <c r="A90" s="23"/>
      <c r="B90" s="12"/>
      <c r="C90" s="21"/>
      <c r="D90" s="12"/>
      <c r="E90" s="20" t="s">
        <v>377</v>
      </c>
      <c r="F90" s="11" t="s">
        <v>378</v>
      </c>
      <c r="G90" s="28" t="s">
        <v>11</v>
      </c>
      <c r="H90" s="28" t="s">
        <v>379</v>
      </c>
      <c r="I90" s="28" t="s">
        <v>52</v>
      </c>
      <c r="J90" s="28" t="s">
        <v>291</v>
      </c>
      <c r="K90" s="28" t="s">
        <v>411</v>
      </c>
      <c r="L90" s="29" t="str">
        <f t="shared" ref="L90" si="3">HYPERLINK("http://transparencia.gov.br/despesasdiarias/empenho?documento=15814826421"&amp;RIGHT(K90,12),RIGHT(K90,12))</f>
        <v>2018NE800073</v>
      </c>
      <c r="M90" s="28" t="s">
        <v>318</v>
      </c>
      <c r="N90" s="4" t="s">
        <v>319</v>
      </c>
      <c r="O90" s="28" t="s">
        <v>72</v>
      </c>
      <c r="P90" s="28" t="s">
        <v>378</v>
      </c>
      <c r="Q90" s="30">
        <v>20000</v>
      </c>
      <c r="R90" s="30"/>
      <c r="S90" s="31"/>
    </row>
    <row r="91" spans="1:19" x14ac:dyDescent="0.25">
      <c r="A91" s="23"/>
      <c r="B91" s="12"/>
      <c r="C91" s="21"/>
      <c r="D91" s="12"/>
      <c r="E91" s="20"/>
      <c r="F91" s="11"/>
      <c r="G91" s="22" t="s">
        <v>27</v>
      </c>
      <c r="H91" s="22"/>
      <c r="I91" s="22" t="s">
        <v>28</v>
      </c>
      <c r="J91" s="22"/>
      <c r="K91" s="35" t="s">
        <v>28</v>
      </c>
      <c r="L91" s="35"/>
      <c r="M91" s="22" t="s">
        <v>28</v>
      </c>
      <c r="N91" s="22"/>
      <c r="O91" s="22" t="s">
        <v>28</v>
      </c>
      <c r="P91" s="22"/>
      <c r="Q91" s="36">
        <v>20000</v>
      </c>
      <c r="R91" s="36"/>
      <c r="S91" s="37"/>
    </row>
    <row r="92" spans="1:19" x14ac:dyDescent="0.25">
      <c r="A92" s="23"/>
      <c r="B92" s="12"/>
      <c r="C92" s="21"/>
      <c r="D92" s="12"/>
      <c r="E92" s="20" t="s">
        <v>194</v>
      </c>
      <c r="F92" s="11" t="s">
        <v>195</v>
      </c>
      <c r="G92" s="20" t="s">
        <v>11</v>
      </c>
      <c r="H92" s="20" t="s">
        <v>196</v>
      </c>
      <c r="I92" s="20" t="s">
        <v>40</v>
      </c>
      <c r="J92" s="20" t="s">
        <v>175</v>
      </c>
      <c r="K92" s="28" t="s">
        <v>197</v>
      </c>
      <c r="L92" s="29" t="str">
        <f t="shared" ref="L92:L100" si="4">HYPERLINK("http://transparencia.gov.br/despesasdiarias/empenho?documento=15814826421"&amp;RIGHT(K92,12),RIGHT(K92,12))</f>
        <v>2018NE800013</v>
      </c>
      <c r="M92" s="28" t="s">
        <v>198</v>
      </c>
      <c r="N92" s="4" t="s">
        <v>199</v>
      </c>
      <c r="O92" s="28" t="s">
        <v>78</v>
      </c>
      <c r="P92" s="28" t="s">
        <v>195</v>
      </c>
      <c r="Q92" s="30">
        <v>50490.06</v>
      </c>
      <c r="R92" s="30">
        <v>10301.15</v>
      </c>
      <c r="S92" s="31">
        <v>10301.15</v>
      </c>
    </row>
    <row r="93" spans="1:19" x14ac:dyDescent="0.25">
      <c r="A93" s="23"/>
      <c r="B93" s="12"/>
      <c r="C93" s="21"/>
      <c r="D93" s="12"/>
      <c r="E93" s="20"/>
      <c r="F93" s="11"/>
      <c r="G93" s="20"/>
      <c r="H93" s="20"/>
      <c r="I93" s="20"/>
      <c r="J93" s="20"/>
      <c r="K93" s="32" t="s">
        <v>200</v>
      </c>
      <c r="L93" s="29" t="str">
        <f t="shared" si="4"/>
        <v>2018NE800014</v>
      </c>
      <c r="M93" s="32" t="s">
        <v>201</v>
      </c>
      <c r="N93" s="5" t="s">
        <v>202</v>
      </c>
      <c r="O93" s="32" t="s">
        <v>78</v>
      </c>
      <c r="P93" s="32" t="s">
        <v>195</v>
      </c>
      <c r="Q93" s="33">
        <v>0</v>
      </c>
      <c r="R93" s="33"/>
      <c r="S93" s="34"/>
    </row>
    <row r="94" spans="1:19" x14ac:dyDescent="0.25">
      <c r="A94" s="23"/>
      <c r="B94" s="12"/>
      <c r="C94" s="21"/>
      <c r="D94" s="12"/>
      <c r="E94" s="20"/>
      <c r="F94" s="11"/>
      <c r="G94" s="20"/>
      <c r="H94" s="20"/>
      <c r="I94" s="20"/>
      <c r="J94" s="20"/>
      <c r="K94" s="28" t="s">
        <v>412</v>
      </c>
      <c r="L94" s="29" t="str">
        <f t="shared" si="4"/>
        <v>2018NE800050</v>
      </c>
      <c r="M94" s="28" t="s">
        <v>201</v>
      </c>
      <c r="N94" s="4" t="s">
        <v>202</v>
      </c>
      <c r="O94" s="28" t="s">
        <v>78</v>
      </c>
      <c r="P94" s="28" t="s">
        <v>195</v>
      </c>
      <c r="Q94" s="30">
        <v>15101.2</v>
      </c>
      <c r="R94" s="30">
        <v>15101.2</v>
      </c>
      <c r="S94" s="31">
        <v>15101.2</v>
      </c>
    </row>
    <row r="95" spans="1:19" x14ac:dyDescent="0.25">
      <c r="A95" s="23"/>
      <c r="B95" s="12"/>
      <c r="C95" s="21"/>
      <c r="D95" s="12"/>
      <c r="E95" s="20"/>
      <c r="F95" s="11"/>
      <c r="G95" s="20"/>
      <c r="H95" s="20"/>
      <c r="I95" s="20"/>
      <c r="J95" s="20"/>
      <c r="K95" s="32" t="s">
        <v>413</v>
      </c>
      <c r="L95" s="29" t="str">
        <f t="shared" si="4"/>
        <v>2018NE800085</v>
      </c>
      <c r="M95" s="32" t="s">
        <v>201</v>
      </c>
      <c r="N95" s="5" t="s">
        <v>202</v>
      </c>
      <c r="O95" s="32" t="s">
        <v>78</v>
      </c>
      <c r="P95" s="32" t="s">
        <v>195</v>
      </c>
      <c r="Q95" s="33">
        <v>30202.400000000001</v>
      </c>
      <c r="R95" s="33"/>
      <c r="S95" s="34"/>
    </row>
    <row r="96" spans="1:19" x14ac:dyDescent="0.25">
      <c r="A96" s="23"/>
      <c r="B96" s="12"/>
      <c r="C96" s="21"/>
      <c r="D96" s="12"/>
      <c r="E96" s="20"/>
      <c r="F96" s="11"/>
      <c r="G96" s="20" t="s">
        <v>60</v>
      </c>
      <c r="H96" s="20" t="s">
        <v>414</v>
      </c>
      <c r="I96" s="20" t="s">
        <v>40</v>
      </c>
      <c r="J96" s="20" t="s">
        <v>175</v>
      </c>
      <c r="K96" s="28" t="s">
        <v>412</v>
      </c>
      <c r="L96" s="29" t="str">
        <f t="shared" si="4"/>
        <v>2018NE800050</v>
      </c>
      <c r="M96" s="28" t="s">
        <v>201</v>
      </c>
      <c r="N96" s="4" t="s">
        <v>202</v>
      </c>
      <c r="O96" s="28" t="s">
        <v>78</v>
      </c>
      <c r="P96" s="28" t="s">
        <v>195</v>
      </c>
      <c r="Q96" s="30">
        <v>6316.14</v>
      </c>
      <c r="R96" s="30">
        <v>6316.14</v>
      </c>
      <c r="S96" s="31">
        <v>6316.14</v>
      </c>
    </row>
    <row r="97" spans="1:19" x14ac:dyDescent="0.25">
      <c r="A97" s="23"/>
      <c r="B97" s="12"/>
      <c r="C97" s="21"/>
      <c r="D97" s="12"/>
      <c r="E97" s="20"/>
      <c r="F97" s="11"/>
      <c r="G97" s="20"/>
      <c r="H97" s="20"/>
      <c r="I97" s="20"/>
      <c r="J97" s="20"/>
      <c r="K97" s="32" t="s">
        <v>413</v>
      </c>
      <c r="L97" s="29" t="str">
        <f t="shared" si="4"/>
        <v>2018NE800085</v>
      </c>
      <c r="M97" s="32" t="s">
        <v>201</v>
      </c>
      <c r="N97" s="5" t="s">
        <v>202</v>
      </c>
      <c r="O97" s="32" t="s">
        <v>78</v>
      </c>
      <c r="P97" s="32" t="s">
        <v>195</v>
      </c>
      <c r="Q97" s="33">
        <v>20903.84</v>
      </c>
      <c r="R97" s="33"/>
      <c r="S97" s="34"/>
    </row>
    <row r="98" spans="1:19" x14ac:dyDescent="0.25">
      <c r="A98" s="23"/>
      <c r="B98" s="12"/>
      <c r="C98" s="21"/>
      <c r="D98" s="12"/>
      <c r="E98" s="20"/>
      <c r="F98" s="11"/>
      <c r="G98" s="20" t="s">
        <v>62</v>
      </c>
      <c r="H98" s="20" t="s">
        <v>203</v>
      </c>
      <c r="I98" s="20" t="s">
        <v>40</v>
      </c>
      <c r="J98" s="20" t="s">
        <v>175</v>
      </c>
      <c r="K98" s="28" t="s">
        <v>200</v>
      </c>
      <c r="L98" s="29" t="str">
        <f t="shared" si="4"/>
        <v>2018NE800014</v>
      </c>
      <c r="M98" s="28" t="s">
        <v>201</v>
      </c>
      <c r="N98" s="4" t="s">
        <v>202</v>
      </c>
      <c r="O98" s="28" t="s">
        <v>78</v>
      </c>
      <c r="P98" s="28" t="s">
        <v>195</v>
      </c>
      <c r="Q98" s="30">
        <v>0</v>
      </c>
      <c r="R98" s="30"/>
      <c r="S98" s="31"/>
    </row>
    <row r="99" spans="1:19" x14ac:dyDescent="0.25">
      <c r="A99" s="23"/>
      <c r="B99" s="12"/>
      <c r="C99" s="21"/>
      <c r="D99" s="12"/>
      <c r="E99" s="20"/>
      <c r="F99" s="11"/>
      <c r="G99" s="20"/>
      <c r="H99" s="20"/>
      <c r="I99" s="20"/>
      <c r="J99" s="20"/>
      <c r="K99" s="32" t="s">
        <v>412</v>
      </c>
      <c r="L99" s="29" t="str">
        <f t="shared" si="4"/>
        <v>2018NE800050</v>
      </c>
      <c r="M99" s="32" t="s">
        <v>201</v>
      </c>
      <c r="N99" s="5" t="s">
        <v>202</v>
      </c>
      <c r="O99" s="32" t="s">
        <v>78</v>
      </c>
      <c r="P99" s="32" t="s">
        <v>195</v>
      </c>
      <c r="Q99" s="33">
        <v>0</v>
      </c>
      <c r="R99" s="33"/>
      <c r="S99" s="34"/>
    </row>
    <row r="100" spans="1:19" x14ac:dyDescent="0.25">
      <c r="A100" s="23"/>
      <c r="B100" s="12"/>
      <c r="C100" s="21"/>
      <c r="D100" s="12"/>
      <c r="E100" s="20"/>
      <c r="F100" s="11"/>
      <c r="G100" s="20"/>
      <c r="H100" s="20"/>
      <c r="I100" s="20"/>
      <c r="J100" s="20"/>
      <c r="K100" s="28" t="s">
        <v>413</v>
      </c>
      <c r="L100" s="29" t="str">
        <f t="shared" si="4"/>
        <v>2018NE800085</v>
      </c>
      <c r="M100" s="28" t="s">
        <v>201</v>
      </c>
      <c r="N100" s="4" t="s">
        <v>202</v>
      </c>
      <c r="O100" s="28" t="s">
        <v>78</v>
      </c>
      <c r="P100" s="28" t="s">
        <v>195</v>
      </c>
      <c r="Q100" s="30">
        <v>12632.28</v>
      </c>
      <c r="R100" s="30"/>
      <c r="S100" s="31"/>
    </row>
    <row r="101" spans="1:19" x14ac:dyDescent="0.25">
      <c r="A101" s="23"/>
      <c r="B101" s="12"/>
      <c r="C101" s="21"/>
      <c r="D101" s="12"/>
      <c r="E101" s="20"/>
      <c r="F101" s="11"/>
      <c r="G101" s="22" t="s">
        <v>27</v>
      </c>
      <c r="H101" s="22"/>
      <c r="I101" s="22" t="s">
        <v>28</v>
      </c>
      <c r="J101" s="22"/>
      <c r="K101" s="35" t="s">
        <v>28</v>
      </c>
      <c r="L101" s="35"/>
      <c r="M101" s="22" t="s">
        <v>28</v>
      </c>
      <c r="N101" s="22"/>
      <c r="O101" s="22" t="s">
        <v>28</v>
      </c>
      <c r="P101" s="22"/>
      <c r="Q101" s="36">
        <v>135645.92000000001</v>
      </c>
      <c r="R101" s="36">
        <v>31718.49</v>
      </c>
      <c r="S101" s="37">
        <v>31718.49</v>
      </c>
    </row>
    <row r="102" spans="1:19" x14ac:dyDescent="0.25">
      <c r="A102" s="23"/>
      <c r="B102" s="12"/>
      <c r="C102" s="21"/>
      <c r="D102" s="12"/>
      <c r="E102" s="20" t="s">
        <v>204</v>
      </c>
      <c r="F102" s="11" t="s">
        <v>205</v>
      </c>
      <c r="G102" s="20" t="s">
        <v>68</v>
      </c>
      <c r="H102" s="20" t="s">
        <v>206</v>
      </c>
      <c r="I102" s="20" t="s">
        <v>207</v>
      </c>
      <c r="J102" s="11" t="s">
        <v>208</v>
      </c>
      <c r="K102" s="28" t="s">
        <v>209</v>
      </c>
      <c r="L102" s="29" t="str">
        <f t="shared" ref="L102:L116" si="5">HYPERLINK("http://transparencia.gov.br/despesasdiarias/empenho?documento=15814826421"&amp;RIGHT(K102,12),RIGHT(K102,12))</f>
        <v>2018NE800032</v>
      </c>
      <c r="M102" s="28" t="s">
        <v>210</v>
      </c>
      <c r="N102" s="4" t="s">
        <v>211</v>
      </c>
      <c r="O102" s="28" t="s">
        <v>191</v>
      </c>
      <c r="P102" s="28" t="s">
        <v>212</v>
      </c>
      <c r="Q102" s="30">
        <v>83526.06</v>
      </c>
      <c r="R102" s="30"/>
      <c r="S102" s="31"/>
    </row>
    <row r="103" spans="1:19" x14ac:dyDescent="0.25">
      <c r="A103" s="23"/>
      <c r="B103" s="12"/>
      <c r="C103" s="21"/>
      <c r="D103" s="12"/>
      <c r="E103" s="20"/>
      <c r="F103" s="11"/>
      <c r="G103" s="20"/>
      <c r="H103" s="20"/>
      <c r="I103" s="20"/>
      <c r="J103" s="11"/>
      <c r="K103" s="32" t="s">
        <v>213</v>
      </c>
      <c r="L103" s="29" t="str">
        <f t="shared" si="5"/>
        <v>2018NE800033</v>
      </c>
      <c r="M103" s="32" t="s">
        <v>214</v>
      </c>
      <c r="N103" s="5" t="s">
        <v>215</v>
      </c>
      <c r="O103" s="32" t="s">
        <v>191</v>
      </c>
      <c r="P103" s="32" t="s">
        <v>212</v>
      </c>
      <c r="Q103" s="33">
        <v>83526.06</v>
      </c>
      <c r="R103" s="33"/>
      <c r="S103" s="34"/>
    </row>
    <row r="104" spans="1:19" x14ac:dyDescent="0.25">
      <c r="A104" s="23"/>
      <c r="B104" s="12"/>
      <c r="C104" s="21"/>
      <c r="D104" s="12"/>
      <c r="E104" s="20"/>
      <c r="F104" s="11"/>
      <c r="G104" s="20" t="s">
        <v>40</v>
      </c>
      <c r="H104" s="11" t="s">
        <v>216</v>
      </c>
      <c r="I104" s="20" t="s">
        <v>40</v>
      </c>
      <c r="J104" s="20" t="s">
        <v>175</v>
      </c>
      <c r="K104" s="28" t="s">
        <v>217</v>
      </c>
      <c r="L104" s="29" t="str">
        <f t="shared" si="5"/>
        <v>2018NE800020</v>
      </c>
      <c r="M104" s="28" t="s">
        <v>218</v>
      </c>
      <c r="N104" s="4" t="s">
        <v>219</v>
      </c>
      <c r="O104" s="28" t="s">
        <v>191</v>
      </c>
      <c r="P104" s="28" t="s">
        <v>212</v>
      </c>
      <c r="Q104" s="30">
        <v>0</v>
      </c>
      <c r="R104" s="30"/>
      <c r="S104" s="31"/>
    </row>
    <row r="105" spans="1:19" x14ac:dyDescent="0.25">
      <c r="A105" s="23"/>
      <c r="B105" s="12"/>
      <c r="C105" s="21"/>
      <c r="D105" s="12"/>
      <c r="E105" s="20"/>
      <c r="F105" s="11"/>
      <c r="G105" s="20"/>
      <c r="H105" s="11"/>
      <c r="I105" s="20"/>
      <c r="J105" s="20"/>
      <c r="K105" s="32" t="s">
        <v>415</v>
      </c>
      <c r="L105" s="29" t="str">
        <f t="shared" si="5"/>
        <v>2018NE800081</v>
      </c>
      <c r="M105" s="32" t="s">
        <v>218</v>
      </c>
      <c r="N105" s="5" t="s">
        <v>219</v>
      </c>
      <c r="O105" s="32" t="s">
        <v>191</v>
      </c>
      <c r="P105" s="32" t="s">
        <v>212</v>
      </c>
      <c r="Q105" s="33">
        <v>1960</v>
      </c>
      <c r="R105" s="33"/>
      <c r="S105" s="34"/>
    </row>
    <row r="106" spans="1:19" ht="20.399999999999999" x14ac:dyDescent="0.25">
      <c r="A106" s="23"/>
      <c r="B106" s="12"/>
      <c r="C106" s="21"/>
      <c r="D106" s="12"/>
      <c r="E106" s="20"/>
      <c r="F106" s="11"/>
      <c r="G106" s="28" t="s">
        <v>91</v>
      </c>
      <c r="H106" s="43" t="s">
        <v>416</v>
      </c>
      <c r="I106" s="28" t="s">
        <v>40</v>
      </c>
      <c r="J106" s="28" t="s">
        <v>175</v>
      </c>
      <c r="K106" s="28" t="s">
        <v>417</v>
      </c>
      <c r="L106" s="29" t="str">
        <f t="shared" si="5"/>
        <v>2018NE800092</v>
      </c>
      <c r="M106" s="28" t="s">
        <v>418</v>
      </c>
      <c r="N106" s="4" t="s">
        <v>419</v>
      </c>
      <c r="O106" s="28" t="s">
        <v>191</v>
      </c>
      <c r="P106" s="28" t="s">
        <v>212</v>
      </c>
      <c r="Q106" s="30">
        <v>227803</v>
      </c>
      <c r="R106" s="30"/>
      <c r="S106" s="31"/>
    </row>
    <row r="107" spans="1:19" ht="21" customHeight="1" x14ac:dyDescent="0.25">
      <c r="A107" s="23"/>
      <c r="B107" s="12"/>
      <c r="C107" s="21"/>
      <c r="D107" s="12"/>
      <c r="E107" s="20"/>
      <c r="F107" s="11"/>
      <c r="G107" s="32" t="s">
        <v>220</v>
      </c>
      <c r="H107" s="42" t="s">
        <v>221</v>
      </c>
      <c r="I107" s="32" t="s">
        <v>40</v>
      </c>
      <c r="J107" s="32" t="s">
        <v>175</v>
      </c>
      <c r="K107" s="32" t="s">
        <v>222</v>
      </c>
      <c r="L107" s="29" t="str">
        <f t="shared" si="5"/>
        <v>2018NE800039</v>
      </c>
      <c r="M107" s="32" t="s">
        <v>177</v>
      </c>
      <c r="N107" s="5" t="s">
        <v>178</v>
      </c>
      <c r="O107" s="32" t="s">
        <v>191</v>
      </c>
      <c r="P107" s="32" t="s">
        <v>212</v>
      </c>
      <c r="Q107" s="33">
        <v>8668</v>
      </c>
      <c r="R107" s="33"/>
      <c r="S107" s="34"/>
    </row>
    <row r="108" spans="1:19" x14ac:dyDescent="0.25">
      <c r="A108" s="23"/>
      <c r="B108" s="12"/>
      <c r="C108" s="21"/>
      <c r="D108" s="12"/>
      <c r="E108" s="20"/>
      <c r="F108" s="11"/>
      <c r="G108" s="28" t="s">
        <v>223</v>
      </c>
      <c r="H108" s="43" t="s">
        <v>224</v>
      </c>
      <c r="I108" s="28" t="s">
        <v>40</v>
      </c>
      <c r="J108" s="28" t="s">
        <v>175</v>
      </c>
      <c r="K108" s="28" t="s">
        <v>222</v>
      </c>
      <c r="L108" s="29" t="str">
        <f t="shared" si="5"/>
        <v>2018NE800039</v>
      </c>
      <c r="M108" s="28" t="s">
        <v>177</v>
      </c>
      <c r="N108" s="4" t="s">
        <v>178</v>
      </c>
      <c r="O108" s="28" t="s">
        <v>191</v>
      </c>
      <c r="P108" s="28" t="s">
        <v>212</v>
      </c>
      <c r="Q108" s="30">
        <v>200</v>
      </c>
      <c r="R108" s="30"/>
      <c r="S108" s="31"/>
    </row>
    <row r="109" spans="1:19" ht="20.399999999999999" x14ac:dyDescent="0.25">
      <c r="A109" s="23"/>
      <c r="B109" s="12"/>
      <c r="C109" s="21"/>
      <c r="D109" s="12"/>
      <c r="E109" s="20"/>
      <c r="F109" s="11"/>
      <c r="G109" s="32" t="s">
        <v>80</v>
      </c>
      <c r="H109" s="42" t="s">
        <v>225</v>
      </c>
      <c r="I109" s="32" t="s">
        <v>207</v>
      </c>
      <c r="J109" s="42" t="s">
        <v>208</v>
      </c>
      <c r="K109" s="32" t="s">
        <v>226</v>
      </c>
      <c r="L109" s="29" t="str">
        <f t="shared" si="5"/>
        <v>2018NE800034</v>
      </c>
      <c r="M109" s="32" t="s">
        <v>227</v>
      </c>
      <c r="N109" s="5" t="s">
        <v>228</v>
      </c>
      <c r="O109" s="32" t="s">
        <v>191</v>
      </c>
      <c r="P109" s="32" t="s">
        <v>212</v>
      </c>
      <c r="Q109" s="33">
        <v>14200</v>
      </c>
      <c r="R109" s="33"/>
      <c r="S109" s="34"/>
    </row>
    <row r="110" spans="1:19" ht="21" customHeight="1" x14ac:dyDescent="0.25">
      <c r="A110" s="23"/>
      <c r="B110" s="12"/>
      <c r="C110" s="21"/>
      <c r="D110" s="12"/>
      <c r="E110" s="20"/>
      <c r="F110" s="11"/>
      <c r="G110" s="28" t="s">
        <v>162</v>
      </c>
      <c r="H110" s="43" t="s">
        <v>229</v>
      </c>
      <c r="I110" s="28" t="s">
        <v>207</v>
      </c>
      <c r="J110" s="43" t="s">
        <v>208</v>
      </c>
      <c r="K110" s="28" t="s">
        <v>230</v>
      </c>
      <c r="L110" s="29" t="str">
        <f t="shared" si="5"/>
        <v>2018NE800030</v>
      </c>
      <c r="M110" s="28" t="s">
        <v>231</v>
      </c>
      <c r="N110" s="4" t="s">
        <v>232</v>
      </c>
      <c r="O110" s="28" t="s">
        <v>191</v>
      </c>
      <c r="P110" s="28" t="s">
        <v>212</v>
      </c>
      <c r="Q110" s="30">
        <v>49071.55</v>
      </c>
      <c r="R110" s="30">
        <v>3015.12</v>
      </c>
      <c r="S110" s="31">
        <v>3015.12</v>
      </c>
    </row>
    <row r="111" spans="1:19" x14ac:dyDescent="0.25">
      <c r="A111" s="23"/>
      <c r="B111" s="12"/>
      <c r="C111" s="21"/>
      <c r="D111" s="12"/>
      <c r="E111" s="20"/>
      <c r="F111" s="11"/>
      <c r="G111" s="21" t="s">
        <v>233</v>
      </c>
      <c r="H111" s="12" t="s">
        <v>234</v>
      </c>
      <c r="I111" s="21" t="s">
        <v>40</v>
      </c>
      <c r="J111" s="21" t="s">
        <v>175</v>
      </c>
      <c r="K111" s="32" t="s">
        <v>235</v>
      </c>
      <c r="L111" s="29" t="str">
        <f t="shared" si="5"/>
        <v>2018NE800015</v>
      </c>
      <c r="M111" s="32" t="s">
        <v>236</v>
      </c>
      <c r="N111" s="5" t="s">
        <v>237</v>
      </c>
      <c r="O111" s="32" t="s">
        <v>191</v>
      </c>
      <c r="P111" s="32" t="s">
        <v>212</v>
      </c>
      <c r="Q111" s="33">
        <v>7100</v>
      </c>
      <c r="R111" s="33"/>
      <c r="S111" s="34"/>
    </row>
    <row r="112" spans="1:19" x14ac:dyDescent="0.25">
      <c r="A112" s="23"/>
      <c r="B112" s="12"/>
      <c r="C112" s="21"/>
      <c r="D112" s="12"/>
      <c r="E112" s="20"/>
      <c r="F112" s="11"/>
      <c r="G112" s="21"/>
      <c r="H112" s="12"/>
      <c r="I112" s="21"/>
      <c r="J112" s="21"/>
      <c r="K112" s="28" t="s">
        <v>238</v>
      </c>
      <c r="L112" s="29" t="str">
        <f t="shared" si="5"/>
        <v>2018NE800024</v>
      </c>
      <c r="M112" s="28" t="s">
        <v>218</v>
      </c>
      <c r="N112" s="4" t="s">
        <v>219</v>
      </c>
      <c r="O112" s="28" t="s">
        <v>191</v>
      </c>
      <c r="P112" s="28" t="s">
        <v>212</v>
      </c>
      <c r="Q112" s="30">
        <v>13050.61</v>
      </c>
      <c r="R112" s="30"/>
      <c r="S112" s="31"/>
    </row>
    <row r="113" spans="1:19" x14ac:dyDescent="0.25">
      <c r="A113" s="23"/>
      <c r="B113" s="12"/>
      <c r="C113" s="21"/>
      <c r="D113" s="12"/>
      <c r="E113" s="20"/>
      <c r="F113" s="11"/>
      <c r="G113" s="21" t="s">
        <v>239</v>
      </c>
      <c r="H113" s="12" t="s">
        <v>240</v>
      </c>
      <c r="I113" s="32" t="s">
        <v>13</v>
      </c>
      <c r="J113" s="32" t="s">
        <v>14</v>
      </c>
      <c r="K113" s="32" t="s">
        <v>241</v>
      </c>
      <c r="L113" s="29" t="str">
        <f t="shared" si="5"/>
        <v>2018NE000016</v>
      </c>
      <c r="M113" s="32" t="s">
        <v>242</v>
      </c>
      <c r="N113" s="5" t="s">
        <v>243</v>
      </c>
      <c r="O113" s="32" t="s">
        <v>191</v>
      </c>
      <c r="P113" s="32" t="s">
        <v>212</v>
      </c>
      <c r="Q113" s="33">
        <v>382.48</v>
      </c>
      <c r="R113" s="33">
        <v>382.48</v>
      </c>
      <c r="S113" s="34">
        <v>382.48</v>
      </c>
    </row>
    <row r="114" spans="1:19" x14ac:dyDescent="0.25">
      <c r="A114" s="23"/>
      <c r="B114" s="12"/>
      <c r="C114" s="21"/>
      <c r="D114" s="12"/>
      <c r="E114" s="20"/>
      <c r="F114" s="11"/>
      <c r="G114" s="21"/>
      <c r="H114" s="12"/>
      <c r="I114" s="28" t="s">
        <v>40</v>
      </c>
      <c r="J114" s="28" t="s">
        <v>175</v>
      </c>
      <c r="K114" s="28" t="s">
        <v>244</v>
      </c>
      <c r="L114" s="29" t="str">
        <f t="shared" si="5"/>
        <v>2018NE800017</v>
      </c>
      <c r="M114" s="28" t="s">
        <v>245</v>
      </c>
      <c r="N114" s="4" t="s">
        <v>246</v>
      </c>
      <c r="O114" s="28" t="s">
        <v>191</v>
      </c>
      <c r="P114" s="28" t="s">
        <v>212</v>
      </c>
      <c r="Q114" s="30">
        <v>55.2</v>
      </c>
      <c r="R114" s="30"/>
      <c r="S114" s="31"/>
    </row>
    <row r="115" spans="1:19" ht="30.6" x14ac:dyDescent="0.25">
      <c r="A115" s="23"/>
      <c r="B115" s="12"/>
      <c r="C115" s="21"/>
      <c r="D115" s="12"/>
      <c r="E115" s="20"/>
      <c r="F115" s="11"/>
      <c r="G115" s="32" t="s">
        <v>247</v>
      </c>
      <c r="H115" s="42" t="s">
        <v>248</v>
      </c>
      <c r="I115" s="32" t="s">
        <v>40</v>
      </c>
      <c r="J115" s="32" t="s">
        <v>175</v>
      </c>
      <c r="K115" s="32" t="s">
        <v>249</v>
      </c>
      <c r="L115" s="29" t="str">
        <f t="shared" si="5"/>
        <v>2018NE800031</v>
      </c>
      <c r="M115" s="32" t="s">
        <v>250</v>
      </c>
      <c r="N115" s="5" t="s">
        <v>251</v>
      </c>
      <c r="O115" s="32" t="s">
        <v>191</v>
      </c>
      <c r="P115" s="32" t="s">
        <v>212</v>
      </c>
      <c r="Q115" s="33">
        <v>89096</v>
      </c>
      <c r="R115" s="33">
        <v>44548</v>
      </c>
      <c r="S115" s="34">
        <v>44548</v>
      </c>
    </row>
    <row r="116" spans="1:19" x14ac:dyDescent="0.25">
      <c r="A116" s="23"/>
      <c r="B116" s="12"/>
      <c r="C116" s="21"/>
      <c r="D116" s="12"/>
      <c r="E116" s="20"/>
      <c r="F116" s="11"/>
      <c r="G116" s="28" t="s">
        <v>252</v>
      </c>
      <c r="H116" s="43" t="s">
        <v>253</v>
      </c>
      <c r="I116" s="28" t="s">
        <v>40</v>
      </c>
      <c r="J116" s="28" t="s">
        <v>175</v>
      </c>
      <c r="K116" s="28" t="s">
        <v>254</v>
      </c>
      <c r="L116" s="29" t="str">
        <f t="shared" si="5"/>
        <v>2018NE800007</v>
      </c>
      <c r="M116" s="28" t="s">
        <v>255</v>
      </c>
      <c r="N116" s="4" t="s">
        <v>256</v>
      </c>
      <c r="O116" s="28" t="s">
        <v>191</v>
      </c>
      <c r="P116" s="28" t="s">
        <v>212</v>
      </c>
      <c r="Q116" s="30">
        <v>47384.55</v>
      </c>
      <c r="R116" s="30">
        <v>16382.35</v>
      </c>
      <c r="S116" s="31">
        <v>2768.37</v>
      </c>
    </row>
    <row r="117" spans="1:19" x14ac:dyDescent="0.25">
      <c r="A117" s="23"/>
      <c r="B117" s="12"/>
      <c r="C117" s="21"/>
      <c r="D117" s="12"/>
      <c r="E117" s="20"/>
      <c r="F117" s="11"/>
      <c r="G117" s="22" t="s">
        <v>27</v>
      </c>
      <c r="H117" s="22"/>
      <c r="I117" s="22" t="s">
        <v>28</v>
      </c>
      <c r="J117" s="22"/>
      <c r="K117" s="35" t="s">
        <v>28</v>
      </c>
      <c r="L117" s="35"/>
      <c r="M117" s="22" t="s">
        <v>28</v>
      </c>
      <c r="N117" s="22"/>
      <c r="O117" s="22" t="s">
        <v>28</v>
      </c>
      <c r="P117" s="22"/>
      <c r="Q117" s="36">
        <v>626023.51</v>
      </c>
      <c r="R117" s="36">
        <v>64327.95</v>
      </c>
      <c r="S117" s="37">
        <v>50713.97</v>
      </c>
    </row>
    <row r="118" spans="1:19" ht="20.399999999999999" x14ac:dyDescent="0.25">
      <c r="A118" s="23"/>
      <c r="B118" s="12"/>
      <c r="C118" s="21"/>
      <c r="D118" s="12"/>
      <c r="E118" s="20">
        <v>339040</v>
      </c>
      <c r="F118" s="11" t="s">
        <v>258</v>
      </c>
      <c r="G118" s="28" t="s">
        <v>40</v>
      </c>
      <c r="H118" s="43" t="s">
        <v>420</v>
      </c>
      <c r="I118" s="28" t="s">
        <v>207</v>
      </c>
      <c r="J118" s="43" t="s">
        <v>208</v>
      </c>
      <c r="K118" s="28" t="s">
        <v>421</v>
      </c>
      <c r="L118" s="29" t="str">
        <f t="shared" ref="L118:L121" si="6">HYPERLINK("http://transparencia.gov.br/despesasdiarias/empenho?documento=15814826421"&amp;RIGHT(K118,12),RIGHT(K118,12))</f>
        <v>2018NE800067</v>
      </c>
      <c r="M118" s="28" t="s">
        <v>422</v>
      </c>
      <c r="N118" s="4" t="s">
        <v>423</v>
      </c>
      <c r="O118" s="28" t="s">
        <v>260</v>
      </c>
      <c r="P118" s="28" t="s">
        <v>258</v>
      </c>
      <c r="Q118" s="30">
        <v>200</v>
      </c>
      <c r="R118" s="30"/>
      <c r="S118" s="31"/>
    </row>
    <row r="119" spans="1:19" x14ac:dyDescent="0.25">
      <c r="A119" s="23"/>
      <c r="B119" s="12"/>
      <c r="C119" s="21"/>
      <c r="D119" s="12"/>
      <c r="E119" s="20"/>
      <c r="F119" s="11"/>
      <c r="G119" s="21" t="s">
        <v>42</v>
      </c>
      <c r="H119" s="12" t="s">
        <v>424</v>
      </c>
      <c r="I119" s="21" t="s">
        <v>40</v>
      </c>
      <c r="J119" s="21" t="s">
        <v>175</v>
      </c>
      <c r="K119" s="32" t="s">
        <v>259</v>
      </c>
      <c r="L119" s="29" t="str">
        <f t="shared" si="6"/>
        <v>2018NE800019</v>
      </c>
      <c r="M119" s="32" t="s">
        <v>218</v>
      </c>
      <c r="N119" s="5" t="s">
        <v>219</v>
      </c>
      <c r="O119" s="32" t="s">
        <v>260</v>
      </c>
      <c r="P119" s="32" t="s">
        <v>258</v>
      </c>
      <c r="Q119" s="33">
        <v>0</v>
      </c>
      <c r="R119" s="33"/>
      <c r="S119" s="34"/>
    </row>
    <row r="120" spans="1:19" x14ac:dyDescent="0.25">
      <c r="A120" s="23"/>
      <c r="B120" s="12"/>
      <c r="C120" s="21"/>
      <c r="D120" s="12"/>
      <c r="E120" s="20"/>
      <c r="F120" s="11"/>
      <c r="G120" s="21"/>
      <c r="H120" s="12"/>
      <c r="I120" s="21"/>
      <c r="J120" s="21"/>
      <c r="K120" s="28" t="s">
        <v>261</v>
      </c>
      <c r="L120" s="29" t="str">
        <f t="shared" si="6"/>
        <v>2018NE800025</v>
      </c>
      <c r="M120" s="28" t="s">
        <v>262</v>
      </c>
      <c r="N120" s="4" t="s">
        <v>263</v>
      </c>
      <c r="O120" s="28" t="s">
        <v>260</v>
      </c>
      <c r="P120" s="28" t="s">
        <v>258</v>
      </c>
      <c r="Q120" s="30">
        <v>6550</v>
      </c>
      <c r="R120" s="30"/>
      <c r="S120" s="31"/>
    </row>
    <row r="121" spans="1:19" x14ac:dyDescent="0.25">
      <c r="A121" s="23"/>
      <c r="B121" s="12"/>
      <c r="C121" s="21"/>
      <c r="D121" s="12"/>
      <c r="E121" s="20"/>
      <c r="F121" s="11"/>
      <c r="G121" s="21"/>
      <c r="H121" s="12"/>
      <c r="I121" s="21"/>
      <c r="J121" s="21"/>
      <c r="K121" s="32" t="s">
        <v>425</v>
      </c>
      <c r="L121" s="29" t="str">
        <f t="shared" si="6"/>
        <v>2018NE800080</v>
      </c>
      <c r="M121" s="32" t="s">
        <v>218</v>
      </c>
      <c r="N121" s="5" t="s">
        <v>219</v>
      </c>
      <c r="O121" s="32" t="s">
        <v>260</v>
      </c>
      <c r="P121" s="32" t="s">
        <v>258</v>
      </c>
      <c r="Q121" s="33">
        <v>15640</v>
      </c>
      <c r="R121" s="33"/>
      <c r="S121" s="34"/>
    </row>
    <row r="122" spans="1:19" x14ac:dyDescent="0.25">
      <c r="A122" s="23"/>
      <c r="B122" s="12"/>
      <c r="C122" s="21"/>
      <c r="D122" s="12"/>
      <c r="E122" s="20"/>
      <c r="F122" s="11"/>
      <c r="G122" s="22" t="s">
        <v>27</v>
      </c>
      <c r="H122" s="22"/>
      <c r="I122" s="22" t="s">
        <v>28</v>
      </c>
      <c r="J122" s="22"/>
      <c r="K122" s="35" t="s">
        <v>28</v>
      </c>
      <c r="L122" s="35"/>
      <c r="M122" s="22" t="s">
        <v>28</v>
      </c>
      <c r="N122" s="22"/>
      <c r="O122" s="22" t="s">
        <v>28</v>
      </c>
      <c r="P122" s="22"/>
      <c r="Q122" s="36">
        <v>22390</v>
      </c>
      <c r="R122" s="36"/>
      <c r="S122" s="37"/>
    </row>
    <row r="123" spans="1:19" x14ac:dyDescent="0.25">
      <c r="A123" s="23"/>
      <c r="B123" s="12"/>
      <c r="C123" s="21"/>
      <c r="D123" s="12"/>
      <c r="E123" s="21" t="s">
        <v>264</v>
      </c>
      <c r="F123" s="12" t="s">
        <v>163</v>
      </c>
      <c r="G123" s="21" t="s">
        <v>68</v>
      </c>
      <c r="H123" s="21" t="s">
        <v>265</v>
      </c>
      <c r="I123" s="21" t="s">
        <v>13</v>
      </c>
      <c r="J123" s="21" t="s">
        <v>14</v>
      </c>
      <c r="K123" s="32" t="s">
        <v>266</v>
      </c>
      <c r="L123" s="29" t="str">
        <f t="shared" ref="L123:L132" si="7">HYPERLINK("http://transparencia.gov.br/despesasdiarias/empenho?documento=15814826421"&amp;RIGHT(K123,12),RIGHT(K123,12))</f>
        <v>2018NE000014</v>
      </c>
      <c r="M123" s="32" t="s">
        <v>267</v>
      </c>
      <c r="N123" s="5" t="s">
        <v>268</v>
      </c>
      <c r="O123" s="32" t="s">
        <v>162</v>
      </c>
      <c r="P123" s="32" t="s">
        <v>163</v>
      </c>
      <c r="Q123" s="33">
        <v>965.12</v>
      </c>
      <c r="R123" s="33">
        <v>965.12</v>
      </c>
      <c r="S123" s="34">
        <v>965.12</v>
      </c>
    </row>
    <row r="124" spans="1:19" x14ac:dyDescent="0.25">
      <c r="A124" s="23"/>
      <c r="B124" s="12"/>
      <c r="C124" s="21"/>
      <c r="D124" s="12"/>
      <c r="E124" s="21"/>
      <c r="F124" s="12"/>
      <c r="G124" s="21"/>
      <c r="H124" s="21"/>
      <c r="I124" s="21"/>
      <c r="J124" s="21"/>
      <c r="K124" s="28" t="s">
        <v>269</v>
      </c>
      <c r="L124" s="29" t="str">
        <f t="shared" si="7"/>
        <v>2018NE000015</v>
      </c>
      <c r="M124" s="28" t="s">
        <v>270</v>
      </c>
      <c r="N124" s="4" t="s">
        <v>271</v>
      </c>
      <c r="O124" s="28" t="s">
        <v>162</v>
      </c>
      <c r="P124" s="28" t="s">
        <v>163</v>
      </c>
      <c r="Q124" s="30">
        <v>136.91999999999999</v>
      </c>
      <c r="R124" s="30">
        <v>136.91999999999999</v>
      </c>
      <c r="S124" s="31">
        <v>136.91999999999999</v>
      </c>
    </row>
    <row r="125" spans="1:19" x14ac:dyDescent="0.25">
      <c r="A125" s="23"/>
      <c r="B125" s="12"/>
      <c r="C125" s="21"/>
      <c r="D125" s="12"/>
      <c r="E125" s="21"/>
      <c r="F125" s="12"/>
      <c r="G125" s="21"/>
      <c r="H125" s="21"/>
      <c r="I125" s="21"/>
      <c r="J125" s="21"/>
      <c r="K125" s="32" t="s">
        <v>272</v>
      </c>
      <c r="L125" s="29" t="str">
        <f t="shared" si="7"/>
        <v>2018NE000021</v>
      </c>
      <c r="M125" s="32" t="s">
        <v>267</v>
      </c>
      <c r="N125" s="5" t="s">
        <v>268</v>
      </c>
      <c r="O125" s="32" t="s">
        <v>162</v>
      </c>
      <c r="P125" s="32" t="s">
        <v>163</v>
      </c>
      <c r="Q125" s="33">
        <v>110.2</v>
      </c>
      <c r="R125" s="33">
        <v>110.2</v>
      </c>
      <c r="S125" s="34">
        <v>110.2</v>
      </c>
    </row>
    <row r="126" spans="1:19" x14ac:dyDescent="0.25">
      <c r="A126" s="23"/>
      <c r="B126" s="12"/>
      <c r="C126" s="21"/>
      <c r="D126" s="12"/>
      <c r="E126" s="21"/>
      <c r="F126" s="12"/>
      <c r="G126" s="21"/>
      <c r="H126" s="21"/>
      <c r="I126" s="21"/>
      <c r="J126" s="21"/>
      <c r="K126" s="28" t="s">
        <v>273</v>
      </c>
      <c r="L126" s="29" t="str">
        <f t="shared" si="7"/>
        <v>2018NE000033</v>
      </c>
      <c r="M126" s="28" t="s">
        <v>274</v>
      </c>
      <c r="N126" s="4" t="s">
        <v>275</v>
      </c>
      <c r="O126" s="28" t="s">
        <v>162</v>
      </c>
      <c r="P126" s="28" t="s">
        <v>163</v>
      </c>
      <c r="Q126" s="30">
        <v>1500</v>
      </c>
      <c r="R126" s="30"/>
      <c r="S126" s="31"/>
    </row>
    <row r="127" spans="1:19" x14ac:dyDescent="0.25">
      <c r="A127" s="23"/>
      <c r="B127" s="12"/>
      <c r="C127" s="21"/>
      <c r="D127" s="12"/>
      <c r="E127" s="21"/>
      <c r="F127" s="12"/>
      <c r="G127" s="21"/>
      <c r="H127" s="21"/>
      <c r="I127" s="21"/>
      <c r="J127" s="21"/>
      <c r="K127" s="32" t="s">
        <v>276</v>
      </c>
      <c r="L127" s="29" t="str">
        <f t="shared" si="7"/>
        <v>2018NE000034</v>
      </c>
      <c r="M127" s="32" t="s">
        <v>277</v>
      </c>
      <c r="N127" s="5" t="s">
        <v>278</v>
      </c>
      <c r="O127" s="32" t="s">
        <v>162</v>
      </c>
      <c r="P127" s="32" t="s">
        <v>163</v>
      </c>
      <c r="Q127" s="33">
        <v>1500</v>
      </c>
      <c r="R127" s="33"/>
      <c r="S127" s="34"/>
    </row>
    <row r="128" spans="1:19" x14ac:dyDescent="0.25">
      <c r="A128" s="23"/>
      <c r="B128" s="12"/>
      <c r="C128" s="21"/>
      <c r="D128" s="12"/>
      <c r="E128" s="21"/>
      <c r="F128" s="12"/>
      <c r="G128" s="21"/>
      <c r="H128" s="21"/>
      <c r="I128" s="21"/>
      <c r="J128" s="21"/>
      <c r="K128" s="28" t="s">
        <v>426</v>
      </c>
      <c r="L128" s="29" t="str">
        <f t="shared" si="7"/>
        <v>2018NE000097</v>
      </c>
      <c r="M128" s="28" t="s">
        <v>270</v>
      </c>
      <c r="N128" s="4" t="s">
        <v>271</v>
      </c>
      <c r="O128" s="28" t="s">
        <v>162</v>
      </c>
      <c r="P128" s="28" t="s">
        <v>163</v>
      </c>
      <c r="Q128" s="30">
        <v>143.46</v>
      </c>
      <c r="R128" s="30">
        <v>143.46</v>
      </c>
      <c r="S128" s="31">
        <v>143.46</v>
      </c>
    </row>
    <row r="129" spans="1:19" x14ac:dyDescent="0.25">
      <c r="A129" s="23"/>
      <c r="B129" s="12"/>
      <c r="C129" s="21"/>
      <c r="D129" s="12"/>
      <c r="E129" s="21"/>
      <c r="F129" s="12"/>
      <c r="G129" s="21" t="s">
        <v>159</v>
      </c>
      <c r="H129" s="21" t="s">
        <v>160</v>
      </c>
      <c r="I129" s="21" t="s">
        <v>13</v>
      </c>
      <c r="J129" s="21" t="s">
        <v>14</v>
      </c>
      <c r="K129" s="32" t="s">
        <v>279</v>
      </c>
      <c r="L129" s="29" t="str">
        <f t="shared" si="7"/>
        <v>2018NE000028</v>
      </c>
      <c r="M129" s="32" t="s">
        <v>280</v>
      </c>
      <c r="N129" s="5" t="s">
        <v>281</v>
      </c>
      <c r="O129" s="32" t="s">
        <v>162</v>
      </c>
      <c r="P129" s="32" t="s">
        <v>163</v>
      </c>
      <c r="Q129" s="33">
        <v>500</v>
      </c>
      <c r="R129" s="33">
        <v>32.4</v>
      </c>
      <c r="S129" s="34">
        <v>32.4</v>
      </c>
    </row>
    <row r="130" spans="1:19" x14ac:dyDescent="0.25">
      <c r="A130" s="23"/>
      <c r="B130" s="12"/>
      <c r="C130" s="21"/>
      <c r="D130" s="12"/>
      <c r="E130" s="21"/>
      <c r="F130" s="12"/>
      <c r="G130" s="21"/>
      <c r="H130" s="21"/>
      <c r="I130" s="21"/>
      <c r="J130" s="21"/>
      <c r="K130" s="28" t="s">
        <v>282</v>
      </c>
      <c r="L130" s="29" t="str">
        <f t="shared" si="7"/>
        <v>2018NE000063</v>
      </c>
      <c r="M130" s="28" t="s">
        <v>50</v>
      </c>
      <c r="N130" s="4" t="s">
        <v>51</v>
      </c>
      <c r="O130" s="28" t="s">
        <v>162</v>
      </c>
      <c r="P130" s="28" t="s">
        <v>163</v>
      </c>
      <c r="Q130" s="30">
        <v>116.76</v>
      </c>
      <c r="R130" s="30">
        <v>116.76</v>
      </c>
      <c r="S130" s="31">
        <v>116.76</v>
      </c>
    </row>
    <row r="131" spans="1:19" x14ac:dyDescent="0.25">
      <c r="A131" s="23"/>
      <c r="B131" s="12"/>
      <c r="C131" s="21"/>
      <c r="D131" s="12"/>
      <c r="E131" s="21"/>
      <c r="F131" s="12"/>
      <c r="G131" s="32" t="s">
        <v>91</v>
      </c>
      <c r="H131" s="32" t="s">
        <v>164</v>
      </c>
      <c r="I131" s="32" t="s">
        <v>13</v>
      </c>
      <c r="J131" s="32" t="s">
        <v>14</v>
      </c>
      <c r="K131" s="32" t="s">
        <v>279</v>
      </c>
      <c r="L131" s="29" t="str">
        <f t="shared" si="7"/>
        <v>2018NE000028</v>
      </c>
      <c r="M131" s="32" t="s">
        <v>280</v>
      </c>
      <c r="N131" s="5" t="s">
        <v>281</v>
      </c>
      <c r="O131" s="32" t="s">
        <v>162</v>
      </c>
      <c r="P131" s="32" t="s">
        <v>163</v>
      </c>
      <c r="Q131" s="33">
        <v>200</v>
      </c>
      <c r="R131" s="33">
        <v>7.74</v>
      </c>
      <c r="S131" s="34">
        <v>7.74</v>
      </c>
    </row>
    <row r="132" spans="1:19" ht="20.399999999999999" x14ac:dyDescent="0.25">
      <c r="A132" s="23"/>
      <c r="B132" s="12"/>
      <c r="C132" s="21"/>
      <c r="D132" s="12"/>
      <c r="E132" s="21"/>
      <c r="F132" s="12"/>
      <c r="G132" s="28" t="s">
        <v>120</v>
      </c>
      <c r="H132" s="43" t="s">
        <v>283</v>
      </c>
      <c r="I132" s="28" t="s">
        <v>13</v>
      </c>
      <c r="J132" s="28" t="s">
        <v>14</v>
      </c>
      <c r="K132" s="28" t="s">
        <v>284</v>
      </c>
      <c r="L132" s="29" t="str">
        <f t="shared" si="7"/>
        <v>2018NE000054</v>
      </c>
      <c r="M132" s="28" t="s">
        <v>227</v>
      </c>
      <c r="N132" s="4" t="s">
        <v>228</v>
      </c>
      <c r="O132" s="28" t="s">
        <v>162</v>
      </c>
      <c r="P132" s="28" t="s">
        <v>163</v>
      </c>
      <c r="Q132" s="30">
        <v>2983.06</v>
      </c>
      <c r="R132" s="30">
        <v>2324.16</v>
      </c>
      <c r="S132" s="31">
        <v>2324.16</v>
      </c>
    </row>
    <row r="133" spans="1:19" x14ac:dyDescent="0.25">
      <c r="A133" s="23"/>
      <c r="B133" s="12"/>
      <c r="C133" s="21"/>
      <c r="D133" s="12"/>
      <c r="E133" s="21"/>
      <c r="F133" s="12"/>
      <c r="G133" s="22" t="s">
        <v>27</v>
      </c>
      <c r="H133" s="22"/>
      <c r="I133" s="22" t="s">
        <v>28</v>
      </c>
      <c r="J133" s="22"/>
      <c r="K133" s="35" t="s">
        <v>28</v>
      </c>
      <c r="L133" s="35"/>
      <c r="M133" s="22" t="s">
        <v>28</v>
      </c>
      <c r="N133" s="22"/>
      <c r="O133" s="22" t="s">
        <v>28</v>
      </c>
      <c r="P133" s="22"/>
      <c r="Q133" s="36">
        <v>8155.52</v>
      </c>
      <c r="R133" s="36">
        <v>3836.76</v>
      </c>
      <c r="S133" s="37">
        <v>3836.76</v>
      </c>
    </row>
    <row r="134" spans="1:19" x14ac:dyDescent="0.25">
      <c r="A134" s="23"/>
      <c r="B134" s="12"/>
      <c r="C134" s="21"/>
      <c r="D134" s="12"/>
      <c r="E134" s="20" t="s">
        <v>151</v>
      </c>
      <c r="F134" s="11" t="s">
        <v>149</v>
      </c>
      <c r="G134" s="28" t="s">
        <v>102</v>
      </c>
      <c r="H134" s="28" t="s">
        <v>427</v>
      </c>
      <c r="I134" s="28" t="s">
        <v>13</v>
      </c>
      <c r="J134" s="28" t="s">
        <v>14</v>
      </c>
      <c r="K134" s="28" t="s">
        <v>428</v>
      </c>
      <c r="L134" s="29" t="str">
        <f t="shared" ref="L134:L135" si="8">HYPERLINK("http://transparencia.gov.br/despesasdiarias/empenho?documento=15814826421"&amp;RIGHT(K134,12),RIGHT(K134,12))</f>
        <v>2018NE000116</v>
      </c>
      <c r="M134" s="28" t="s">
        <v>429</v>
      </c>
      <c r="N134" s="4" t="s">
        <v>430</v>
      </c>
      <c r="O134" s="28" t="s">
        <v>148</v>
      </c>
      <c r="P134" s="28" t="s">
        <v>149</v>
      </c>
      <c r="Q134" s="30">
        <v>172.87</v>
      </c>
      <c r="R134" s="30">
        <v>172.87</v>
      </c>
      <c r="S134" s="31"/>
    </row>
    <row r="135" spans="1:19" ht="20.399999999999999" x14ac:dyDescent="0.25">
      <c r="A135" s="23"/>
      <c r="B135" s="12"/>
      <c r="C135" s="21"/>
      <c r="D135" s="12"/>
      <c r="E135" s="20"/>
      <c r="F135" s="11"/>
      <c r="G135" s="32" t="s">
        <v>44</v>
      </c>
      <c r="H135" s="42" t="s">
        <v>285</v>
      </c>
      <c r="I135" s="32" t="s">
        <v>13</v>
      </c>
      <c r="J135" s="32" t="s">
        <v>14</v>
      </c>
      <c r="K135" s="32" t="s">
        <v>286</v>
      </c>
      <c r="L135" s="29" t="str">
        <f t="shared" si="8"/>
        <v>2018NE000019</v>
      </c>
      <c r="M135" s="32" t="s">
        <v>16</v>
      </c>
      <c r="N135" s="5" t="s">
        <v>17</v>
      </c>
      <c r="O135" s="32" t="s">
        <v>148</v>
      </c>
      <c r="P135" s="32" t="s">
        <v>149</v>
      </c>
      <c r="Q135" s="33">
        <v>3000</v>
      </c>
      <c r="R135" s="33"/>
      <c r="S135" s="34"/>
    </row>
    <row r="136" spans="1:19" x14ac:dyDescent="0.25">
      <c r="A136" s="23"/>
      <c r="B136" s="12"/>
      <c r="C136" s="21"/>
      <c r="D136" s="12"/>
      <c r="E136" s="20"/>
      <c r="F136" s="11"/>
      <c r="G136" s="22" t="s">
        <v>27</v>
      </c>
      <c r="H136" s="22"/>
      <c r="I136" s="22" t="s">
        <v>28</v>
      </c>
      <c r="J136" s="22"/>
      <c r="K136" s="35" t="s">
        <v>28</v>
      </c>
      <c r="L136" s="35"/>
      <c r="M136" s="22" t="s">
        <v>28</v>
      </c>
      <c r="N136" s="22"/>
      <c r="O136" s="22" t="s">
        <v>28</v>
      </c>
      <c r="P136" s="22"/>
      <c r="Q136" s="36">
        <v>3172.87</v>
      </c>
      <c r="R136" s="36">
        <v>172.87</v>
      </c>
      <c r="S136" s="37"/>
    </row>
    <row r="137" spans="1:19" x14ac:dyDescent="0.25">
      <c r="A137" s="23"/>
      <c r="B137" s="12"/>
      <c r="C137" s="21"/>
      <c r="D137" s="12"/>
      <c r="E137" s="21" t="s">
        <v>287</v>
      </c>
      <c r="F137" s="12" t="s">
        <v>288</v>
      </c>
      <c r="G137" s="21" t="s">
        <v>289</v>
      </c>
      <c r="H137" s="21" t="s">
        <v>290</v>
      </c>
      <c r="I137" s="21" t="s">
        <v>52</v>
      </c>
      <c r="J137" s="21" t="s">
        <v>291</v>
      </c>
      <c r="K137" s="32" t="s">
        <v>292</v>
      </c>
      <c r="L137" s="29" t="str">
        <f t="shared" ref="L137:L138" si="9">HYPERLINK("http://transparencia.gov.br/despesasdiarias/empenho?documento=15814826421"&amp;RIGHT(K137,12),RIGHT(K137,12))</f>
        <v>2018NE800001</v>
      </c>
      <c r="M137" s="32" t="s">
        <v>293</v>
      </c>
      <c r="N137" s="5" t="s">
        <v>294</v>
      </c>
      <c r="O137" s="32" t="s">
        <v>191</v>
      </c>
      <c r="P137" s="32" t="s">
        <v>212</v>
      </c>
      <c r="Q137" s="33">
        <v>7713.98</v>
      </c>
      <c r="R137" s="33"/>
      <c r="S137" s="34"/>
    </row>
    <row r="138" spans="1:19" x14ac:dyDescent="0.25">
      <c r="A138" s="23"/>
      <c r="B138" s="12"/>
      <c r="C138" s="21"/>
      <c r="D138" s="12"/>
      <c r="E138" s="21"/>
      <c r="F138" s="12"/>
      <c r="G138" s="21"/>
      <c r="H138" s="21"/>
      <c r="I138" s="21"/>
      <c r="J138" s="21"/>
      <c r="K138" s="28" t="s">
        <v>295</v>
      </c>
      <c r="L138" s="29" t="str">
        <f t="shared" si="9"/>
        <v>2018NE800005</v>
      </c>
      <c r="M138" s="28" t="s">
        <v>296</v>
      </c>
      <c r="N138" s="4" t="s">
        <v>297</v>
      </c>
      <c r="O138" s="28" t="s">
        <v>191</v>
      </c>
      <c r="P138" s="28" t="s">
        <v>212</v>
      </c>
      <c r="Q138" s="30">
        <v>6166.67</v>
      </c>
      <c r="R138" s="30"/>
      <c r="S138" s="31"/>
    </row>
    <row r="139" spans="1:19" x14ac:dyDescent="0.25">
      <c r="A139" s="23"/>
      <c r="B139" s="12"/>
      <c r="C139" s="21"/>
      <c r="D139" s="12"/>
      <c r="E139" s="21"/>
      <c r="F139" s="12"/>
      <c r="G139" s="22" t="s">
        <v>27</v>
      </c>
      <c r="H139" s="22"/>
      <c r="I139" s="22" t="s">
        <v>28</v>
      </c>
      <c r="J139" s="22"/>
      <c r="K139" s="35" t="s">
        <v>28</v>
      </c>
      <c r="L139" s="35"/>
      <c r="M139" s="22" t="s">
        <v>28</v>
      </c>
      <c r="N139" s="22"/>
      <c r="O139" s="22" t="s">
        <v>28</v>
      </c>
      <c r="P139" s="22"/>
      <c r="Q139" s="36">
        <v>13880.65</v>
      </c>
      <c r="R139" s="36"/>
      <c r="S139" s="37"/>
    </row>
    <row r="140" spans="1:19" x14ac:dyDescent="0.25">
      <c r="A140" s="23"/>
      <c r="B140" s="12"/>
      <c r="C140" s="21"/>
      <c r="D140" s="12"/>
      <c r="E140" s="20" t="s">
        <v>157</v>
      </c>
      <c r="F140" s="11" t="s">
        <v>158</v>
      </c>
      <c r="G140" s="28" t="s">
        <v>40</v>
      </c>
      <c r="H140" s="28" t="s">
        <v>298</v>
      </c>
      <c r="I140" s="28" t="s">
        <v>13</v>
      </c>
      <c r="J140" s="28" t="s">
        <v>14</v>
      </c>
      <c r="K140" s="28" t="s">
        <v>299</v>
      </c>
      <c r="L140" s="29" t="str">
        <f t="shared" ref="L140:L142" si="10">HYPERLINK("http://transparencia.gov.br/despesasdiarias/empenho?documento=15814826421"&amp;RIGHT(K140,12),RIGHT(K140,12))</f>
        <v>2018NE000013</v>
      </c>
      <c r="M140" s="28" t="s">
        <v>300</v>
      </c>
      <c r="N140" s="4" t="s">
        <v>301</v>
      </c>
      <c r="O140" s="28" t="s">
        <v>162</v>
      </c>
      <c r="P140" s="28" t="s">
        <v>163</v>
      </c>
      <c r="Q140" s="30">
        <v>2000</v>
      </c>
      <c r="R140" s="30"/>
      <c r="S140" s="31"/>
    </row>
    <row r="141" spans="1:19" x14ac:dyDescent="0.25">
      <c r="A141" s="23"/>
      <c r="B141" s="12"/>
      <c r="C141" s="21"/>
      <c r="D141" s="12"/>
      <c r="E141" s="20"/>
      <c r="F141" s="11"/>
      <c r="G141" s="32" t="s">
        <v>159</v>
      </c>
      <c r="H141" s="32" t="s">
        <v>160</v>
      </c>
      <c r="I141" s="32" t="s">
        <v>13</v>
      </c>
      <c r="J141" s="32" t="s">
        <v>14</v>
      </c>
      <c r="K141" s="32" t="s">
        <v>302</v>
      </c>
      <c r="L141" s="29" t="str">
        <f t="shared" si="10"/>
        <v>2018NE000027</v>
      </c>
      <c r="M141" s="32" t="s">
        <v>105</v>
      </c>
      <c r="N141" s="5" t="s">
        <v>106</v>
      </c>
      <c r="O141" s="32" t="s">
        <v>162</v>
      </c>
      <c r="P141" s="32" t="s">
        <v>163</v>
      </c>
      <c r="Q141" s="33">
        <v>6163.5</v>
      </c>
      <c r="R141" s="33">
        <v>1348.62</v>
      </c>
      <c r="S141" s="34">
        <v>1348.62</v>
      </c>
    </row>
    <row r="142" spans="1:19" x14ac:dyDescent="0.25">
      <c r="A142" s="23"/>
      <c r="B142" s="12"/>
      <c r="C142" s="21"/>
      <c r="D142" s="12"/>
      <c r="E142" s="20"/>
      <c r="F142" s="11"/>
      <c r="G142" s="28" t="s">
        <v>91</v>
      </c>
      <c r="H142" s="28" t="s">
        <v>164</v>
      </c>
      <c r="I142" s="28" t="s">
        <v>13</v>
      </c>
      <c r="J142" s="28" t="s">
        <v>14</v>
      </c>
      <c r="K142" s="28" t="s">
        <v>302</v>
      </c>
      <c r="L142" s="29" t="str">
        <f t="shared" si="10"/>
        <v>2018NE000027</v>
      </c>
      <c r="M142" s="28" t="s">
        <v>105</v>
      </c>
      <c r="N142" s="4" t="s">
        <v>106</v>
      </c>
      <c r="O142" s="28" t="s">
        <v>162</v>
      </c>
      <c r="P142" s="28" t="s">
        <v>163</v>
      </c>
      <c r="Q142" s="30">
        <v>500</v>
      </c>
      <c r="R142" s="30">
        <v>272.83999999999997</v>
      </c>
      <c r="S142" s="31">
        <v>272.83999999999997</v>
      </c>
    </row>
    <row r="143" spans="1:19" x14ac:dyDescent="0.25">
      <c r="A143" s="23"/>
      <c r="B143" s="12"/>
      <c r="C143" s="21"/>
      <c r="D143" s="12"/>
      <c r="E143" s="20"/>
      <c r="F143" s="11"/>
      <c r="G143" s="22" t="s">
        <v>27</v>
      </c>
      <c r="H143" s="22"/>
      <c r="I143" s="22" t="s">
        <v>28</v>
      </c>
      <c r="J143" s="22"/>
      <c r="K143" s="35" t="s">
        <v>28</v>
      </c>
      <c r="L143" s="35"/>
      <c r="M143" s="22" t="s">
        <v>28</v>
      </c>
      <c r="N143" s="22"/>
      <c r="O143" s="22" t="s">
        <v>28</v>
      </c>
      <c r="P143" s="22"/>
      <c r="Q143" s="36">
        <v>8663.5</v>
      </c>
      <c r="R143" s="36">
        <v>1621.46</v>
      </c>
      <c r="S143" s="37">
        <v>1621.46</v>
      </c>
    </row>
    <row r="144" spans="1:19" x14ac:dyDescent="0.25">
      <c r="A144" s="23"/>
      <c r="B144" s="12"/>
      <c r="C144" s="21"/>
      <c r="D144" s="12"/>
      <c r="E144" s="22" t="s">
        <v>27</v>
      </c>
      <c r="F144" s="22"/>
      <c r="G144" s="22" t="s">
        <v>28</v>
      </c>
      <c r="H144" s="22"/>
      <c r="I144" s="22" t="s">
        <v>28</v>
      </c>
      <c r="J144" s="22"/>
      <c r="K144" s="35" t="s">
        <v>28</v>
      </c>
      <c r="L144" s="35"/>
      <c r="M144" s="22" t="s">
        <v>28</v>
      </c>
      <c r="N144" s="22"/>
      <c r="O144" s="22" t="s">
        <v>28</v>
      </c>
      <c r="P144" s="22"/>
      <c r="Q144" s="36">
        <v>872110.13</v>
      </c>
      <c r="R144" s="36">
        <v>106282.1</v>
      </c>
      <c r="S144" s="37">
        <v>92495.25</v>
      </c>
    </row>
    <row r="145" spans="1:19" x14ac:dyDescent="0.25">
      <c r="A145" s="23"/>
      <c r="B145" s="12"/>
      <c r="C145" s="22" t="s">
        <v>27</v>
      </c>
      <c r="D145" s="22"/>
      <c r="E145" s="22" t="s">
        <v>28</v>
      </c>
      <c r="F145" s="22"/>
      <c r="G145" s="22" t="s">
        <v>28</v>
      </c>
      <c r="H145" s="22"/>
      <c r="I145" s="22" t="s">
        <v>28</v>
      </c>
      <c r="J145" s="22"/>
      <c r="K145" s="35" t="s">
        <v>28</v>
      </c>
      <c r="L145" s="35"/>
      <c r="M145" s="22" t="s">
        <v>28</v>
      </c>
      <c r="N145" s="22"/>
      <c r="O145" s="22" t="s">
        <v>28</v>
      </c>
      <c r="P145" s="22"/>
      <c r="Q145" s="36">
        <v>872110.13</v>
      </c>
      <c r="R145" s="36">
        <v>106282.1</v>
      </c>
      <c r="S145" s="37">
        <v>92495.25</v>
      </c>
    </row>
    <row r="146" spans="1:19" x14ac:dyDescent="0.25">
      <c r="A146" s="19" t="s">
        <v>303</v>
      </c>
      <c r="B146" s="11" t="s">
        <v>304</v>
      </c>
      <c r="C146" s="20" t="s">
        <v>7</v>
      </c>
      <c r="D146" s="11" t="s">
        <v>8</v>
      </c>
      <c r="E146" s="20" t="s">
        <v>168</v>
      </c>
      <c r="F146" s="11" t="s">
        <v>169</v>
      </c>
      <c r="G146" s="28" t="s">
        <v>44</v>
      </c>
      <c r="H146" s="28" t="s">
        <v>170</v>
      </c>
      <c r="I146" s="28" t="s">
        <v>13</v>
      </c>
      <c r="J146" s="28" t="s">
        <v>14</v>
      </c>
      <c r="K146" s="28" t="s">
        <v>305</v>
      </c>
      <c r="L146" s="29" t="str">
        <f t="shared" ref="L146" si="11">HYPERLINK("http://transparencia.gov.br/despesasdiarias/empenho?documento=15814826421"&amp;RIGHT(K146,12),RIGHT(K146,12))</f>
        <v>2018NE000002</v>
      </c>
      <c r="M146" s="28" t="s">
        <v>16</v>
      </c>
      <c r="N146" s="4" t="s">
        <v>17</v>
      </c>
      <c r="O146" s="28" t="s">
        <v>44</v>
      </c>
      <c r="P146" s="28" t="s">
        <v>169</v>
      </c>
      <c r="Q146" s="30">
        <v>10000</v>
      </c>
      <c r="R146" s="30">
        <v>8200.32</v>
      </c>
      <c r="S146" s="31">
        <v>8200.32</v>
      </c>
    </row>
    <row r="147" spans="1:19" x14ac:dyDescent="0.25">
      <c r="A147" s="19"/>
      <c r="B147" s="11"/>
      <c r="C147" s="20"/>
      <c r="D147" s="11"/>
      <c r="E147" s="20"/>
      <c r="F147" s="11"/>
      <c r="G147" s="22" t="s">
        <v>27</v>
      </c>
      <c r="H147" s="22"/>
      <c r="I147" s="22" t="s">
        <v>28</v>
      </c>
      <c r="J147" s="22"/>
      <c r="K147" s="35" t="s">
        <v>28</v>
      </c>
      <c r="L147" s="35"/>
      <c r="M147" s="22" t="s">
        <v>28</v>
      </c>
      <c r="N147" s="22"/>
      <c r="O147" s="22" t="s">
        <v>28</v>
      </c>
      <c r="P147" s="22"/>
      <c r="Q147" s="36">
        <v>10000</v>
      </c>
      <c r="R147" s="36">
        <v>8200.32</v>
      </c>
      <c r="S147" s="37">
        <v>8200.32</v>
      </c>
    </row>
    <row r="148" spans="1:19" x14ac:dyDescent="0.25">
      <c r="A148" s="19"/>
      <c r="B148" s="11"/>
      <c r="C148" s="20"/>
      <c r="D148" s="11"/>
      <c r="E148" s="20" t="s">
        <v>377</v>
      </c>
      <c r="F148" s="11" t="s">
        <v>378</v>
      </c>
      <c r="G148" s="28" t="s">
        <v>11</v>
      </c>
      <c r="H148" s="28" t="s">
        <v>379</v>
      </c>
      <c r="I148" s="28" t="s">
        <v>52</v>
      </c>
      <c r="J148" s="28" t="s">
        <v>291</v>
      </c>
      <c r="K148" s="28" t="s">
        <v>431</v>
      </c>
      <c r="L148" s="29" t="str">
        <f t="shared" ref="L148" si="12">HYPERLINK("http://transparencia.gov.br/despesasdiarias/empenho?documento=15814826421"&amp;RIGHT(K148,12),RIGHT(K148,12))</f>
        <v>2018NE800069</v>
      </c>
      <c r="M148" s="28" t="s">
        <v>318</v>
      </c>
      <c r="N148" s="4" t="s">
        <v>319</v>
      </c>
      <c r="O148" s="28" t="s">
        <v>72</v>
      </c>
      <c r="P148" s="28" t="s">
        <v>378</v>
      </c>
      <c r="Q148" s="30">
        <v>20000</v>
      </c>
      <c r="R148" s="30"/>
      <c r="S148" s="31"/>
    </row>
    <row r="149" spans="1:19" x14ac:dyDescent="0.25">
      <c r="A149" s="19"/>
      <c r="B149" s="11"/>
      <c r="C149" s="20"/>
      <c r="D149" s="11"/>
      <c r="E149" s="20"/>
      <c r="F149" s="11"/>
      <c r="G149" s="22" t="s">
        <v>27</v>
      </c>
      <c r="H149" s="22"/>
      <c r="I149" s="22" t="s">
        <v>28</v>
      </c>
      <c r="J149" s="22"/>
      <c r="K149" s="35" t="s">
        <v>28</v>
      </c>
      <c r="L149" s="35"/>
      <c r="M149" s="22" t="s">
        <v>28</v>
      </c>
      <c r="N149" s="22"/>
      <c r="O149" s="22" t="s">
        <v>28</v>
      </c>
      <c r="P149" s="22"/>
      <c r="Q149" s="36">
        <v>20000</v>
      </c>
      <c r="R149" s="36"/>
      <c r="S149" s="37"/>
    </row>
    <row r="150" spans="1:19" x14ac:dyDescent="0.25">
      <c r="A150" s="19"/>
      <c r="B150" s="11"/>
      <c r="C150" s="20"/>
      <c r="D150" s="11"/>
      <c r="E150" s="20" t="s">
        <v>257</v>
      </c>
      <c r="F150" s="11" t="s">
        <v>258</v>
      </c>
      <c r="G150" s="28" t="s">
        <v>19</v>
      </c>
      <c r="H150" s="28" t="s">
        <v>306</v>
      </c>
      <c r="I150" s="28" t="s">
        <v>52</v>
      </c>
      <c r="J150" s="28" t="s">
        <v>291</v>
      </c>
      <c r="K150" s="28" t="s">
        <v>307</v>
      </c>
      <c r="L150" s="29" t="str">
        <f t="shared" ref="L150" si="13">HYPERLINK("http://transparencia.gov.br/despesasdiarias/empenho?documento=15814826421"&amp;RIGHT(K150,12),RIGHT(K150,12))</f>
        <v>2018NE800028</v>
      </c>
      <c r="M150" s="28" t="s">
        <v>308</v>
      </c>
      <c r="N150" s="4" t="s">
        <v>309</v>
      </c>
      <c r="O150" s="28" t="s">
        <v>260</v>
      </c>
      <c r="P150" s="28" t="s">
        <v>258</v>
      </c>
      <c r="Q150" s="30">
        <v>3307.5</v>
      </c>
      <c r="R150" s="30">
        <v>3307.5</v>
      </c>
      <c r="S150" s="31">
        <v>1653.75</v>
      </c>
    </row>
    <row r="151" spans="1:19" x14ac:dyDescent="0.25">
      <c r="A151" s="19"/>
      <c r="B151" s="11"/>
      <c r="C151" s="20"/>
      <c r="D151" s="11"/>
      <c r="E151" s="20"/>
      <c r="F151" s="11"/>
      <c r="G151" s="22" t="s">
        <v>27</v>
      </c>
      <c r="H151" s="22"/>
      <c r="I151" s="22" t="s">
        <v>28</v>
      </c>
      <c r="J151" s="22"/>
      <c r="K151" s="35" t="s">
        <v>28</v>
      </c>
      <c r="L151" s="35"/>
      <c r="M151" s="22" t="s">
        <v>28</v>
      </c>
      <c r="N151" s="22"/>
      <c r="O151" s="22" t="s">
        <v>28</v>
      </c>
      <c r="P151" s="22"/>
      <c r="Q151" s="36">
        <v>3307.5</v>
      </c>
      <c r="R151" s="36">
        <v>3307.5</v>
      </c>
      <c r="S151" s="37">
        <v>1653.75</v>
      </c>
    </row>
    <row r="152" spans="1:19" ht="20.399999999999999" x14ac:dyDescent="0.25">
      <c r="A152" s="19"/>
      <c r="B152" s="11"/>
      <c r="C152" s="20"/>
      <c r="D152" s="11"/>
      <c r="E152" s="20" t="s">
        <v>151</v>
      </c>
      <c r="F152" s="11" t="s">
        <v>149</v>
      </c>
      <c r="G152" s="28" t="s">
        <v>44</v>
      </c>
      <c r="H152" s="43" t="s">
        <v>285</v>
      </c>
      <c r="I152" s="28" t="s">
        <v>13</v>
      </c>
      <c r="J152" s="28" t="s">
        <v>14</v>
      </c>
      <c r="K152" s="28" t="s">
        <v>310</v>
      </c>
      <c r="L152" s="29" t="str">
        <f t="shared" ref="L152" si="14">HYPERLINK("http://transparencia.gov.br/despesasdiarias/empenho?documento=15814826421"&amp;RIGHT(K152,12),RIGHT(K152,12))</f>
        <v>2018NE000022</v>
      </c>
      <c r="M152" s="28" t="s">
        <v>16</v>
      </c>
      <c r="N152" s="4" t="s">
        <v>17</v>
      </c>
      <c r="O152" s="28" t="s">
        <v>148</v>
      </c>
      <c r="P152" s="28" t="s">
        <v>149</v>
      </c>
      <c r="Q152" s="30">
        <v>6000</v>
      </c>
      <c r="R152" s="30">
        <v>1762.11</v>
      </c>
      <c r="S152" s="31">
        <v>1762.11</v>
      </c>
    </row>
    <row r="153" spans="1:19" x14ac:dyDescent="0.25">
      <c r="A153" s="19"/>
      <c r="B153" s="11"/>
      <c r="C153" s="20"/>
      <c r="D153" s="11"/>
      <c r="E153" s="20"/>
      <c r="F153" s="11"/>
      <c r="G153" s="22" t="s">
        <v>27</v>
      </c>
      <c r="H153" s="22"/>
      <c r="I153" s="22" t="s">
        <v>28</v>
      </c>
      <c r="J153" s="22"/>
      <c r="K153" s="35" t="s">
        <v>28</v>
      </c>
      <c r="L153" s="35"/>
      <c r="M153" s="22" t="s">
        <v>28</v>
      </c>
      <c r="N153" s="22"/>
      <c r="O153" s="22" t="s">
        <v>28</v>
      </c>
      <c r="P153" s="22"/>
      <c r="Q153" s="36">
        <v>6000</v>
      </c>
      <c r="R153" s="36">
        <v>1762.11</v>
      </c>
      <c r="S153" s="37">
        <v>1762.11</v>
      </c>
    </row>
    <row r="154" spans="1:19" x14ac:dyDescent="0.25">
      <c r="A154" s="19"/>
      <c r="B154" s="11"/>
      <c r="C154" s="20"/>
      <c r="D154" s="11"/>
      <c r="E154" s="22" t="s">
        <v>27</v>
      </c>
      <c r="F154" s="22"/>
      <c r="G154" s="22" t="s">
        <v>28</v>
      </c>
      <c r="H154" s="22"/>
      <c r="I154" s="22" t="s">
        <v>28</v>
      </c>
      <c r="J154" s="22"/>
      <c r="K154" s="35" t="s">
        <v>28</v>
      </c>
      <c r="L154" s="35"/>
      <c r="M154" s="22" t="s">
        <v>28</v>
      </c>
      <c r="N154" s="22"/>
      <c r="O154" s="22" t="s">
        <v>28</v>
      </c>
      <c r="P154" s="22"/>
      <c r="Q154" s="36">
        <v>39307.5</v>
      </c>
      <c r="R154" s="36">
        <v>13269.93</v>
      </c>
      <c r="S154" s="37">
        <v>11616.18</v>
      </c>
    </row>
    <row r="155" spans="1:19" x14ac:dyDescent="0.25">
      <c r="A155" s="19"/>
      <c r="B155" s="11"/>
      <c r="C155" s="22" t="s">
        <v>27</v>
      </c>
      <c r="D155" s="22"/>
      <c r="E155" s="22" t="s">
        <v>28</v>
      </c>
      <c r="F155" s="22"/>
      <c r="G155" s="22" t="s">
        <v>28</v>
      </c>
      <c r="H155" s="22"/>
      <c r="I155" s="22" t="s">
        <v>28</v>
      </c>
      <c r="J155" s="22"/>
      <c r="K155" s="35" t="s">
        <v>28</v>
      </c>
      <c r="L155" s="35"/>
      <c r="M155" s="22" t="s">
        <v>28</v>
      </c>
      <c r="N155" s="22"/>
      <c r="O155" s="22" t="s">
        <v>28</v>
      </c>
      <c r="P155" s="22"/>
      <c r="Q155" s="36">
        <v>39307.5</v>
      </c>
      <c r="R155" s="36">
        <v>13269.93</v>
      </c>
      <c r="S155" s="37">
        <v>11616.18</v>
      </c>
    </row>
    <row r="156" spans="1:19" x14ac:dyDescent="0.25">
      <c r="A156" s="19" t="s">
        <v>311</v>
      </c>
      <c r="B156" s="11" t="s">
        <v>312</v>
      </c>
      <c r="C156" s="20" t="s">
        <v>7</v>
      </c>
      <c r="D156" s="11" t="s">
        <v>8</v>
      </c>
      <c r="E156" s="20" t="s">
        <v>168</v>
      </c>
      <c r="F156" s="11" t="s">
        <v>169</v>
      </c>
      <c r="G156" s="20" t="s">
        <v>44</v>
      </c>
      <c r="H156" s="20" t="s">
        <v>170</v>
      </c>
      <c r="I156" s="20" t="s">
        <v>13</v>
      </c>
      <c r="J156" s="20" t="s">
        <v>14</v>
      </c>
      <c r="K156" s="28" t="s">
        <v>313</v>
      </c>
      <c r="L156" s="29" t="str">
        <f t="shared" ref="L156:L160" si="15">HYPERLINK("http://transparencia.gov.br/despesasdiarias/empenho?documento=15814826421"&amp;RIGHT(K156,12),RIGHT(K156,12))</f>
        <v>2018NE000008</v>
      </c>
      <c r="M156" s="28" t="s">
        <v>16</v>
      </c>
      <c r="N156" s="4" t="s">
        <v>17</v>
      </c>
      <c r="O156" s="28" t="s">
        <v>44</v>
      </c>
      <c r="P156" s="28" t="s">
        <v>169</v>
      </c>
      <c r="Q156" s="30">
        <v>10000</v>
      </c>
      <c r="R156" s="30">
        <v>4684.12</v>
      </c>
      <c r="S156" s="31">
        <v>3389.32</v>
      </c>
    </row>
    <row r="157" spans="1:19" x14ac:dyDescent="0.25">
      <c r="A157" s="19"/>
      <c r="B157" s="11"/>
      <c r="C157" s="20"/>
      <c r="D157" s="11"/>
      <c r="E157" s="20"/>
      <c r="F157" s="11"/>
      <c r="G157" s="20"/>
      <c r="H157" s="20"/>
      <c r="I157" s="20"/>
      <c r="J157" s="20"/>
      <c r="K157" s="32" t="s">
        <v>432</v>
      </c>
      <c r="L157" s="29" t="str">
        <f t="shared" si="15"/>
        <v>2018NE000130</v>
      </c>
      <c r="M157" s="32" t="s">
        <v>16</v>
      </c>
      <c r="N157" s="5" t="s">
        <v>17</v>
      </c>
      <c r="O157" s="32" t="s">
        <v>44</v>
      </c>
      <c r="P157" s="32" t="s">
        <v>169</v>
      </c>
      <c r="Q157" s="33">
        <v>3700</v>
      </c>
      <c r="R157" s="33"/>
      <c r="S157" s="34"/>
    </row>
    <row r="158" spans="1:19" x14ac:dyDescent="0.25">
      <c r="A158" s="19"/>
      <c r="B158" s="11"/>
      <c r="C158" s="20"/>
      <c r="D158" s="11"/>
      <c r="E158" s="20"/>
      <c r="F158" s="11"/>
      <c r="G158" s="20"/>
      <c r="H158" s="20"/>
      <c r="I158" s="20"/>
      <c r="J158" s="20"/>
      <c r="K158" s="28" t="s">
        <v>433</v>
      </c>
      <c r="L158" s="29" t="str">
        <f t="shared" si="15"/>
        <v>2018NE000131</v>
      </c>
      <c r="M158" s="28" t="s">
        <v>16</v>
      </c>
      <c r="N158" s="4" t="s">
        <v>17</v>
      </c>
      <c r="O158" s="28" t="s">
        <v>44</v>
      </c>
      <c r="P158" s="28" t="s">
        <v>169</v>
      </c>
      <c r="Q158" s="30">
        <v>10000</v>
      </c>
      <c r="R158" s="30"/>
      <c r="S158" s="31"/>
    </row>
    <row r="159" spans="1:19" x14ac:dyDescent="0.25">
      <c r="A159" s="19"/>
      <c r="B159" s="11"/>
      <c r="C159" s="20"/>
      <c r="D159" s="11"/>
      <c r="E159" s="20"/>
      <c r="F159" s="11"/>
      <c r="G159" s="20"/>
      <c r="H159" s="20"/>
      <c r="I159" s="20"/>
      <c r="J159" s="20"/>
      <c r="K159" s="32" t="s">
        <v>434</v>
      </c>
      <c r="L159" s="29" t="str">
        <f t="shared" si="15"/>
        <v>2018NE000132</v>
      </c>
      <c r="M159" s="32" t="s">
        <v>16</v>
      </c>
      <c r="N159" s="5" t="s">
        <v>17</v>
      </c>
      <c r="O159" s="32" t="s">
        <v>44</v>
      </c>
      <c r="P159" s="32" t="s">
        <v>169</v>
      </c>
      <c r="Q159" s="33">
        <v>12000</v>
      </c>
      <c r="R159" s="33"/>
      <c r="S159" s="34"/>
    </row>
    <row r="160" spans="1:19" x14ac:dyDescent="0.25">
      <c r="A160" s="19"/>
      <c r="B160" s="11"/>
      <c r="C160" s="20"/>
      <c r="D160" s="11"/>
      <c r="E160" s="20"/>
      <c r="F160" s="11"/>
      <c r="G160" s="20"/>
      <c r="H160" s="20"/>
      <c r="I160" s="20"/>
      <c r="J160" s="20"/>
      <c r="K160" s="28" t="s">
        <v>435</v>
      </c>
      <c r="L160" s="29" t="str">
        <f t="shared" si="15"/>
        <v>2018NE000133</v>
      </c>
      <c r="M160" s="28" t="s">
        <v>16</v>
      </c>
      <c r="N160" s="4" t="s">
        <v>17</v>
      </c>
      <c r="O160" s="28" t="s">
        <v>44</v>
      </c>
      <c r="P160" s="28" t="s">
        <v>169</v>
      </c>
      <c r="Q160" s="30">
        <v>11700</v>
      </c>
      <c r="R160" s="30"/>
      <c r="S160" s="31"/>
    </row>
    <row r="161" spans="1:19" x14ac:dyDescent="0.25">
      <c r="A161" s="19"/>
      <c r="B161" s="11"/>
      <c r="C161" s="20"/>
      <c r="D161" s="11"/>
      <c r="E161" s="20"/>
      <c r="F161" s="11"/>
      <c r="G161" s="22" t="s">
        <v>27</v>
      </c>
      <c r="H161" s="22"/>
      <c r="I161" s="22" t="s">
        <v>28</v>
      </c>
      <c r="J161" s="22"/>
      <c r="K161" s="35" t="s">
        <v>28</v>
      </c>
      <c r="L161" s="35"/>
      <c r="M161" s="22" t="s">
        <v>28</v>
      </c>
      <c r="N161" s="22"/>
      <c r="O161" s="22" t="s">
        <v>28</v>
      </c>
      <c r="P161" s="22"/>
      <c r="Q161" s="36">
        <v>47400</v>
      </c>
      <c r="R161" s="36">
        <v>4684.12</v>
      </c>
      <c r="S161" s="37">
        <v>3389.32</v>
      </c>
    </row>
    <row r="162" spans="1:19" x14ac:dyDescent="0.25">
      <c r="A162" s="19"/>
      <c r="B162" s="11"/>
      <c r="C162" s="20"/>
      <c r="D162" s="11"/>
      <c r="E162" s="20" t="s">
        <v>314</v>
      </c>
      <c r="F162" s="11" t="s">
        <v>315</v>
      </c>
      <c r="G162" s="20" t="s">
        <v>11</v>
      </c>
      <c r="H162" s="20" t="s">
        <v>316</v>
      </c>
      <c r="I162" s="20" t="s">
        <v>13</v>
      </c>
      <c r="J162" s="20" t="s">
        <v>14</v>
      </c>
      <c r="K162" s="28" t="s">
        <v>317</v>
      </c>
      <c r="L162" s="29" t="str">
        <f t="shared" ref="L162:L170" si="16">HYPERLINK("http://transparencia.gov.br/despesasdiarias/empenho?documento=15814826421"&amp;RIGHT(K162,12),RIGHT(K162,12))</f>
        <v>2018NE000023</v>
      </c>
      <c r="M162" s="28" t="s">
        <v>318</v>
      </c>
      <c r="N162" s="4" t="s">
        <v>319</v>
      </c>
      <c r="O162" s="28" t="s">
        <v>320</v>
      </c>
      <c r="P162" s="28" t="s">
        <v>315</v>
      </c>
      <c r="Q162" s="30">
        <v>28200</v>
      </c>
      <c r="R162" s="30">
        <v>28200</v>
      </c>
      <c r="S162" s="31">
        <v>15100</v>
      </c>
    </row>
    <row r="163" spans="1:19" x14ac:dyDescent="0.25">
      <c r="A163" s="19"/>
      <c r="B163" s="11"/>
      <c r="C163" s="20"/>
      <c r="D163" s="11"/>
      <c r="E163" s="20"/>
      <c r="F163" s="11"/>
      <c r="G163" s="20"/>
      <c r="H163" s="20"/>
      <c r="I163" s="20"/>
      <c r="J163" s="20"/>
      <c r="K163" s="32" t="s">
        <v>321</v>
      </c>
      <c r="L163" s="29" t="str">
        <f t="shared" si="16"/>
        <v>2018NE000030</v>
      </c>
      <c r="M163" s="32" t="s">
        <v>318</v>
      </c>
      <c r="N163" s="5" t="s">
        <v>319</v>
      </c>
      <c r="O163" s="32" t="s">
        <v>320</v>
      </c>
      <c r="P163" s="32" t="s">
        <v>315</v>
      </c>
      <c r="Q163" s="33">
        <v>6300</v>
      </c>
      <c r="R163" s="33">
        <v>4200</v>
      </c>
      <c r="S163" s="34">
        <v>1900</v>
      </c>
    </row>
    <row r="164" spans="1:19" x14ac:dyDescent="0.25">
      <c r="A164" s="19"/>
      <c r="B164" s="11"/>
      <c r="C164" s="20"/>
      <c r="D164" s="11"/>
      <c r="E164" s="20"/>
      <c r="F164" s="11"/>
      <c r="G164" s="20"/>
      <c r="H164" s="20"/>
      <c r="I164" s="20"/>
      <c r="J164" s="20"/>
      <c r="K164" s="28" t="s">
        <v>322</v>
      </c>
      <c r="L164" s="29" t="str">
        <f t="shared" si="16"/>
        <v>2018NE000031</v>
      </c>
      <c r="M164" s="28" t="s">
        <v>318</v>
      </c>
      <c r="N164" s="4" t="s">
        <v>319</v>
      </c>
      <c r="O164" s="28" t="s">
        <v>320</v>
      </c>
      <c r="P164" s="28" t="s">
        <v>315</v>
      </c>
      <c r="Q164" s="30">
        <v>3900</v>
      </c>
      <c r="R164" s="30">
        <v>2400</v>
      </c>
      <c r="S164" s="31">
        <v>1300</v>
      </c>
    </row>
    <row r="165" spans="1:19" x14ac:dyDescent="0.25">
      <c r="A165" s="19"/>
      <c r="B165" s="11"/>
      <c r="C165" s="20"/>
      <c r="D165" s="11"/>
      <c r="E165" s="20"/>
      <c r="F165" s="11"/>
      <c r="G165" s="20"/>
      <c r="H165" s="20"/>
      <c r="I165" s="20"/>
      <c r="J165" s="20"/>
      <c r="K165" s="32" t="s">
        <v>323</v>
      </c>
      <c r="L165" s="29" t="str">
        <f t="shared" si="16"/>
        <v>2018NE000032</v>
      </c>
      <c r="M165" s="32" t="s">
        <v>318</v>
      </c>
      <c r="N165" s="5" t="s">
        <v>319</v>
      </c>
      <c r="O165" s="32" t="s">
        <v>320</v>
      </c>
      <c r="P165" s="32" t="s">
        <v>315</v>
      </c>
      <c r="Q165" s="33">
        <v>18200</v>
      </c>
      <c r="R165" s="33">
        <v>2600</v>
      </c>
      <c r="S165" s="34">
        <v>2600</v>
      </c>
    </row>
    <row r="166" spans="1:19" x14ac:dyDescent="0.25">
      <c r="A166" s="19"/>
      <c r="B166" s="11"/>
      <c r="C166" s="20"/>
      <c r="D166" s="11"/>
      <c r="E166" s="20"/>
      <c r="F166" s="11"/>
      <c r="G166" s="20"/>
      <c r="H166" s="20"/>
      <c r="I166" s="20"/>
      <c r="J166" s="20"/>
      <c r="K166" s="28" t="s">
        <v>324</v>
      </c>
      <c r="L166" s="29" t="str">
        <f t="shared" si="16"/>
        <v>2018NE000056</v>
      </c>
      <c r="M166" s="28" t="s">
        <v>318</v>
      </c>
      <c r="N166" s="4" t="s">
        <v>319</v>
      </c>
      <c r="O166" s="28" t="s">
        <v>320</v>
      </c>
      <c r="P166" s="28" t="s">
        <v>315</v>
      </c>
      <c r="Q166" s="30">
        <v>0</v>
      </c>
      <c r="R166" s="30">
        <v>0</v>
      </c>
      <c r="S166" s="31"/>
    </row>
    <row r="167" spans="1:19" x14ac:dyDescent="0.25">
      <c r="A167" s="19"/>
      <c r="B167" s="11"/>
      <c r="C167" s="20"/>
      <c r="D167" s="11"/>
      <c r="E167" s="20"/>
      <c r="F167" s="11"/>
      <c r="G167" s="20"/>
      <c r="H167" s="20"/>
      <c r="I167" s="20"/>
      <c r="J167" s="20"/>
      <c r="K167" s="32" t="s">
        <v>325</v>
      </c>
      <c r="L167" s="29" t="str">
        <f t="shared" si="16"/>
        <v>2018NE000057</v>
      </c>
      <c r="M167" s="32" t="s">
        <v>318</v>
      </c>
      <c r="N167" s="5" t="s">
        <v>319</v>
      </c>
      <c r="O167" s="32" t="s">
        <v>320</v>
      </c>
      <c r="P167" s="32" t="s">
        <v>315</v>
      </c>
      <c r="Q167" s="33">
        <v>7200</v>
      </c>
      <c r="R167" s="33">
        <v>3700</v>
      </c>
      <c r="S167" s="34">
        <v>3700</v>
      </c>
    </row>
    <row r="168" spans="1:19" x14ac:dyDescent="0.25">
      <c r="A168" s="19"/>
      <c r="B168" s="11"/>
      <c r="C168" s="20"/>
      <c r="D168" s="11"/>
      <c r="E168" s="20"/>
      <c r="F168" s="11"/>
      <c r="G168" s="20"/>
      <c r="H168" s="20"/>
      <c r="I168" s="20"/>
      <c r="J168" s="20"/>
      <c r="K168" s="28" t="s">
        <v>326</v>
      </c>
      <c r="L168" s="29" t="str">
        <f t="shared" si="16"/>
        <v>2018NE000060</v>
      </c>
      <c r="M168" s="28" t="s">
        <v>318</v>
      </c>
      <c r="N168" s="4" t="s">
        <v>319</v>
      </c>
      <c r="O168" s="28" t="s">
        <v>320</v>
      </c>
      <c r="P168" s="28" t="s">
        <v>315</v>
      </c>
      <c r="Q168" s="30">
        <v>18900</v>
      </c>
      <c r="R168" s="30">
        <v>14600</v>
      </c>
      <c r="S168" s="31">
        <v>9500</v>
      </c>
    </row>
    <row r="169" spans="1:19" x14ac:dyDescent="0.25">
      <c r="A169" s="19"/>
      <c r="B169" s="11"/>
      <c r="C169" s="20"/>
      <c r="D169" s="11"/>
      <c r="E169" s="20"/>
      <c r="F169" s="11"/>
      <c r="G169" s="20"/>
      <c r="H169" s="20"/>
      <c r="I169" s="20"/>
      <c r="J169" s="20"/>
      <c r="K169" s="32" t="s">
        <v>327</v>
      </c>
      <c r="L169" s="29" t="str">
        <f t="shared" si="16"/>
        <v>2018NE000066</v>
      </c>
      <c r="M169" s="32" t="s">
        <v>318</v>
      </c>
      <c r="N169" s="5" t="s">
        <v>319</v>
      </c>
      <c r="O169" s="32" t="s">
        <v>320</v>
      </c>
      <c r="P169" s="32" t="s">
        <v>315</v>
      </c>
      <c r="Q169" s="33">
        <v>6600</v>
      </c>
      <c r="R169" s="33">
        <v>3400</v>
      </c>
      <c r="S169" s="34"/>
    </row>
    <row r="170" spans="1:19" x14ac:dyDescent="0.25">
      <c r="A170" s="19"/>
      <c r="B170" s="11"/>
      <c r="C170" s="20"/>
      <c r="D170" s="11"/>
      <c r="E170" s="20"/>
      <c r="F170" s="11"/>
      <c r="G170" s="20"/>
      <c r="H170" s="20"/>
      <c r="I170" s="20"/>
      <c r="J170" s="20"/>
      <c r="K170" s="28" t="s">
        <v>328</v>
      </c>
      <c r="L170" s="29" t="str">
        <f t="shared" si="16"/>
        <v>2018NE000071</v>
      </c>
      <c r="M170" s="28" t="s">
        <v>318</v>
      </c>
      <c r="N170" s="4" t="s">
        <v>319</v>
      </c>
      <c r="O170" s="28" t="s">
        <v>320</v>
      </c>
      <c r="P170" s="28" t="s">
        <v>315</v>
      </c>
      <c r="Q170" s="30">
        <v>12000</v>
      </c>
      <c r="R170" s="30">
        <v>4000</v>
      </c>
      <c r="S170" s="31">
        <v>4000</v>
      </c>
    </row>
    <row r="171" spans="1:19" x14ac:dyDescent="0.25">
      <c r="A171" s="19"/>
      <c r="B171" s="11"/>
      <c r="C171" s="20"/>
      <c r="D171" s="11"/>
      <c r="E171" s="20"/>
      <c r="F171" s="11"/>
      <c r="G171" s="22" t="s">
        <v>27</v>
      </c>
      <c r="H171" s="22"/>
      <c r="I171" s="22" t="s">
        <v>28</v>
      </c>
      <c r="J171" s="22"/>
      <c r="K171" s="35" t="s">
        <v>28</v>
      </c>
      <c r="L171" s="35"/>
      <c r="M171" s="22" t="s">
        <v>28</v>
      </c>
      <c r="N171" s="22"/>
      <c r="O171" s="22" t="s">
        <v>28</v>
      </c>
      <c r="P171" s="22"/>
      <c r="Q171" s="36">
        <v>101300</v>
      </c>
      <c r="R171" s="36">
        <v>63100</v>
      </c>
      <c r="S171" s="37">
        <v>38100</v>
      </c>
    </row>
    <row r="172" spans="1:19" x14ac:dyDescent="0.25">
      <c r="A172" s="19"/>
      <c r="B172" s="11"/>
      <c r="C172" s="20"/>
      <c r="D172" s="11"/>
      <c r="E172" s="20" t="s">
        <v>377</v>
      </c>
      <c r="F172" s="11" t="s">
        <v>378</v>
      </c>
      <c r="G172" s="28" t="s">
        <v>11</v>
      </c>
      <c r="H172" s="28" t="s">
        <v>379</v>
      </c>
      <c r="I172" s="28" t="s">
        <v>52</v>
      </c>
      <c r="J172" s="28" t="s">
        <v>291</v>
      </c>
      <c r="K172" s="28" t="s">
        <v>436</v>
      </c>
      <c r="L172" s="29" t="str">
        <f t="shared" ref="L172" si="17">HYPERLINK("http://transparencia.gov.br/despesasdiarias/empenho?documento=15814826421"&amp;RIGHT(K172,12),RIGHT(K172,12))</f>
        <v>2018NE800068</v>
      </c>
      <c r="M172" s="28" t="s">
        <v>318</v>
      </c>
      <c r="N172" s="4" t="s">
        <v>319</v>
      </c>
      <c r="O172" s="28" t="s">
        <v>72</v>
      </c>
      <c r="P172" s="28" t="s">
        <v>378</v>
      </c>
      <c r="Q172" s="30">
        <v>20000</v>
      </c>
      <c r="R172" s="30"/>
      <c r="S172" s="31"/>
    </row>
    <row r="173" spans="1:19" x14ac:dyDescent="0.25">
      <c r="A173" s="19"/>
      <c r="B173" s="11"/>
      <c r="C173" s="20"/>
      <c r="D173" s="11"/>
      <c r="E173" s="20"/>
      <c r="F173" s="11"/>
      <c r="G173" s="22" t="s">
        <v>27</v>
      </c>
      <c r="H173" s="22"/>
      <c r="I173" s="22" t="s">
        <v>28</v>
      </c>
      <c r="J173" s="22"/>
      <c r="K173" s="35" t="s">
        <v>28</v>
      </c>
      <c r="L173" s="35"/>
      <c r="M173" s="22" t="s">
        <v>28</v>
      </c>
      <c r="N173" s="22"/>
      <c r="O173" s="22" t="s">
        <v>28</v>
      </c>
      <c r="P173" s="22"/>
      <c r="Q173" s="36">
        <v>20000</v>
      </c>
      <c r="R173" s="36"/>
      <c r="S173" s="37"/>
    </row>
    <row r="174" spans="1:19" ht="20.399999999999999" x14ac:dyDescent="0.25">
      <c r="A174" s="19"/>
      <c r="B174" s="11"/>
      <c r="C174" s="20"/>
      <c r="D174" s="11"/>
      <c r="E174" s="20" t="s">
        <v>132</v>
      </c>
      <c r="F174" s="11" t="s">
        <v>133</v>
      </c>
      <c r="G174" s="28" t="s">
        <v>102</v>
      </c>
      <c r="H174" s="43" t="s">
        <v>357</v>
      </c>
      <c r="I174" s="28" t="s">
        <v>13</v>
      </c>
      <c r="J174" s="28" t="s">
        <v>14</v>
      </c>
      <c r="K174" s="28" t="s">
        <v>437</v>
      </c>
      <c r="L174" s="29" t="str">
        <f t="shared" ref="L174:L175" si="18">HYPERLINK("http://transparencia.gov.br/despesasdiarias/empenho?documento=15814826421"&amp;RIGHT(K174,12),RIGHT(K174,12))</f>
        <v>2018NE000134</v>
      </c>
      <c r="M174" s="28" t="s">
        <v>16</v>
      </c>
      <c r="N174" s="4" t="s">
        <v>17</v>
      </c>
      <c r="O174" s="28" t="s">
        <v>76</v>
      </c>
      <c r="P174" s="28" t="s">
        <v>136</v>
      </c>
      <c r="Q174" s="30">
        <v>3500</v>
      </c>
      <c r="R174" s="30"/>
      <c r="S174" s="31"/>
    </row>
    <row r="175" spans="1:19" x14ac:dyDescent="0.25">
      <c r="A175" s="19"/>
      <c r="B175" s="11"/>
      <c r="C175" s="20"/>
      <c r="D175" s="11"/>
      <c r="E175" s="20"/>
      <c r="F175" s="11"/>
      <c r="G175" s="32" t="s">
        <v>329</v>
      </c>
      <c r="H175" s="32" t="s">
        <v>330</v>
      </c>
      <c r="I175" s="32" t="s">
        <v>13</v>
      </c>
      <c r="J175" s="32" t="s">
        <v>14</v>
      </c>
      <c r="K175" s="32" t="s">
        <v>331</v>
      </c>
      <c r="L175" s="29" t="str">
        <f t="shared" si="18"/>
        <v>2018NE000061</v>
      </c>
      <c r="M175" s="32" t="s">
        <v>318</v>
      </c>
      <c r="N175" s="5" t="s">
        <v>319</v>
      </c>
      <c r="O175" s="32" t="s">
        <v>76</v>
      </c>
      <c r="P175" s="32" t="s">
        <v>136</v>
      </c>
      <c r="Q175" s="33">
        <v>4390.08</v>
      </c>
      <c r="R175" s="33"/>
      <c r="S175" s="34"/>
    </row>
    <row r="176" spans="1:19" x14ac:dyDescent="0.25">
      <c r="A176" s="19"/>
      <c r="B176" s="11"/>
      <c r="C176" s="20"/>
      <c r="D176" s="11"/>
      <c r="E176" s="20"/>
      <c r="F176" s="11"/>
      <c r="G176" s="22" t="s">
        <v>27</v>
      </c>
      <c r="H176" s="22"/>
      <c r="I176" s="22" t="s">
        <v>28</v>
      </c>
      <c r="J176" s="22"/>
      <c r="K176" s="35" t="s">
        <v>28</v>
      </c>
      <c r="L176" s="35"/>
      <c r="M176" s="22" t="s">
        <v>28</v>
      </c>
      <c r="N176" s="22"/>
      <c r="O176" s="22" t="s">
        <v>28</v>
      </c>
      <c r="P176" s="22"/>
      <c r="Q176" s="36">
        <v>7890.08</v>
      </c>
      <c r="R176" s="36"/>
      <c r="S176" s="37"/>
    </row>
    <row r="177" spans="1:19" x14ac:dyDescent="0.25">
      <c r="A177" s="19"/>
      <c r="B177" s="11"/>
      <c r="C177" s="20"/>
      <c r="D177" s="11"/>
      <c r="E177" s="21" t="s">
        <v>204</v>
      </c>
      <c r="F177" s="12" t="s">
        <v>205</v>
      </c>
      <c r="G177" s="21" t="s">
        <v>438</v>
      </c>
      <c r="H177" s="21" t="s">
        <v>439</v>
      </c>
      <c r="I177" s="21" t="s">
        <v>40</v>
      </c>
      <c r="J177" s="21" t="s">
        <v>175</v>
      </c>
      <c r="K177" s="32" t="s">
        <v>440</v>
      </c>
      <c r="L177" s="29" t="str">
        <f t="shared" ref="L177:L178" si="19">HYPERLINK("http://transparencia.gov.br/despesasdiarias/empenho?documento=15814826421"&amp;RIGHT(K177,12),RIGHT(K177,12))</f>
        <v>2018NE800055</v>
      </c>
      <c r="M177" s="32" t="s">
        <v>441</v>
      </c>
      <c r="N177" s="5" t="s">
        <v>442</v>
      </c>
      <c r="O177" s="32" t="s">
        <v>191</v>
      </c>
      <c r="P177" s="32" t="s">
        <v>212</v>
      </c>
      <c r="Q177" s="33">
        <v>0</v>
      </c>
      <c r="R177" s="33"/>
      <c r="S177" s="34"/>
    </row>
    <row r="178" spans="1:19" x14ac:dyDescent="0.25">
      <c r="A178" s="19"/>
      <c r="B178" s="11"/>
      <c r="C178" s="20"/>
      <c r="D178" s="11"/>
      <c r="E178" s="21"/>
      <c r="F178" s="12"/>
      <c r="G178" s="21"/>
      <c r="H178" s="21"/>
      <c r="I178" s="21"/>
      <c r="J178" s="21"/>
      <c r="K178" s="28" t="s">
        <v>443</v>
      </c>
      <c r="L178" s="29" t="str">
        <f t="shared" si="19"/>
        <v>2018NE800057</v>
      </c>
      <c r="M178" s="28" t="s">
        <v>441</v>
      </c>
      <c r="N178" s="4" t="s">
        <v>442</v>
      </c>
      <c r="O178" s="28" t="s">
        <v>191</v>
      </c>
      <c r="P178" s="28" t="s">
        <v>212</v>
      </c>
      <c r="Q178" s="30">
        <v>2470.5</v>
      </c>
      <c r="R178" s="30"/>
      <c r="S178" s="31"/>
    </row>
    <row r="179" spans="1:19" x14ac:dyDescent="0.25">
      <c r="A179" s="19"/>
      <c r="B179" s="11"/>
      <c r="C179" s="20"/>
      <c r="D179" s="11"/>
      <c r="E179" s="21"/>
      <c r="F179" s="12"/>
      <c r="G179" s="22" t="s">
        <v>27</v>
      </c>
      <c r="H179" s="22"/>
      <c r="I179" s="22" t="s">
        <v>28</v>
      </c>
      <c r="J179" s="22"/>
      <c r="K179" s="35" t="s">
        <v>28</v>
      </c>
      <c r="L179" s="35"/>
      <c r="M179" s="22" t="s">
        <v>28</v>
      </c>
      <c r="N179" s="22"/>
      <c r="O179" s="22" t="s">
        <v>28</v>
      </c>
      <c r="P179" s="22"/>
      <c r="Q179" s="36">
        <v>2470.5</v>
      </c>
      <c r="R179" s="36"/>
      <c r="S179" s="37"/>
    </row>
    <row r="180" spans="1:19" x14ac:dyDescent="0.25">
      <c r="A180" s="19"/>
      <c r="B180" s="11"/>
      <c r="C180" s="20"/>
      <c r="D180" s="11"/>
      <c r="E180" s="20" t="s">
        <v>332</v>
      </c>
      <c r="F180" s="11" t="s">
        <v>333</v>
      </c>
      <c r="G180" s="20" t="s">
        <v>11</v>
      </c>
      <c r="H180" s="20" t="s">
        <v>334</v>
      </c>
      <c r="I180" s="20" t="s">
        <v>13</v>
      </c>
      <c r="J180" s="20" t="s">
        <v>14</v>
      </c>
      <c r="K180" s="28" t="s">
        <v>335</v>
      </c>
      <c r="L180" s="29" t="str">
        <f t="shared" ref="L180:L183" si="20">HYPERLINK("http://transparencia.gov.br/despesasdiarias/empenho?documento=15814826421"&amp;RIGHT(K180,12),RIGHT(K180,12))</f>
        <v>2018NE000062</v>
      </c>
      <c r="M180" s="28" t="s">
        <v>318</v>
      </c>
      <c r="N180" s="4" t="s">
        <v>319</v>
      </c>
      <c r="O180" s="28" t="s">
        <v>336</v>
      </c>
      <c r="P180" s="28" t="s">
        <v>337</v>
      </c>
      <c r="Q180" s="30">
        <v>2195.04</v>
      </c>
      <c r="R180" s="30"/>
      <c r="S180" s="31"/>
    </row>
    <row r="181" spans="1:19" x14ac:dyDescent="0.25">
      <c r="A181" s="19"/>
      <c r="B181" s="11"/>
      <c r="C181" s="20"/>
      <c r="D181" s="11"/>
      <c r="E181" s="20"/>
      <c r="F181" s="11"/>
      <c r="G181" s="20"/>
      <c r="H181" s="20"/>
      <c r="I181" s="20"/>
      <c r="J181" s="20"/>
      <c r="K181" s="32" t="s">
        <v>338</v>
      </c>
      <c r="L181" s="29" t="str">
        <f t="shared" si="20"/>
        <v>2018NE000064</v>
      </c>
      <c r="M181" s="32" t="s">
        <v>339</v>
      </c>
      <c r="N181" s="5" t="s">
        <v>340</v>
      </c>
      <c r="O181" s="32" t="s">
        <v>336</v>
      </c>
      <c r="P181" s="32" t="s">
        <v>337</v>
      </c>
      <c r="Q181" s="33">
        <v>1000</v>
      </c>
      <c r="R181" s="33">
        <v>1000</v>
      </c>
      <c r="S181" s="34">
        <v>1000</v>
      </c>
    </row>
    <row r="182" spans="1:19" x14ac:dyDescent="0.25">
      <c r="A182" s="19"/>
      <c r="B182" s="11"/>
      <c r="C182" s="20"/>
      <c r="D182" s="11"/>
      <c r="E182" s="20"/>
      <c r="F182" s="11"/>
      <c r="G182" s="20"/>
      <c r="H182" s="20"/>
      <c r="I182" s="20"/>
      <c r="J182" s="20"/>
      <c r="K182" s="28" t="s">
        <v>341</v>
      </c>
      <c r="L182" s="29" t="str">
        <f t="shared" si="20"/>
        <v>2018NE000073</v>
      </c>
      <c r="M182" s="28" t="s">
        <v>318</v>
      </c>
      <c r="N182" s="4" t="s">
        <v>319</v>
      </c>
      <c r="O182" s="28" t="s">
        <v>336</v>
      </c>
      <c r="P182" s="28" t="s">
        <v>337</v>
      </c>
      <c r="Q182" s="30">
        <v>18900</v>
      </c>
      <c r="R182" s="30">
        <v>18900</v>
      </c>
      <c r="S182" s="31">
        <v>18900</v>
      </c>
    </row>
    <row r="183" spans="1:19" x14ac:dyDescent="0.25">
      <c r="A183" s="19"/>
      <c r="B183" s="11"/>
      <c r="C183" s="20"/>
      <c r="D183" s="11"/>
      <c r="E183" s="20"/>
      <c r="F183" s="11"/>
      <c r="G183" s="20"/>
      <c r="H183" s="20"/>
      <c r="I183" s="20"/>
      <c r="J183" s="20"/>
      <c r="K183" s="32" t="s">
        <v>342</v>
      </c>
      <c r="L183" s="29" t="str">
        <f t="shared" si="20"/>
        <v>2018NE000074</v>
      </c>
      <c r="M183" s="32" t="s">
        <v>318</v>
      </c>
      <c r="N183" s="5" t="s">
        <v>319</v>
      </c>
      <c r="O183" s="32" t="s">
        <v>336</v>
      </c>
      <c r="P183" s="32" t="s">
        <v>337</v>
      </c>
      <c r="Q183" s="33">
        <v>4165.5</v>
      </c>
      <c r="R183" s="33">
        <v>4165.5</v>
      </c>
      <c r="S183" s="34">
        <v>4165.5</v>
      </c>
    </row>
    <row r="184" spans="1:19" x14ac:dyDescent="0.25">
      <c r="A184" s="19"/>
      <c r="B184" s="11"/>
      <c r="C184" s="20"/>
      <c r="D184" s="11"/>
      <c r="E184" s="20"/>
      <c r="F184" s="11"/>
      <c r="G184" s="22" t="s">
        <v>27</v>
      </c>
      <c r="H184" s="22"/>
      <c r="I184" s="22" t="s">
        <v>28</v>
      </c>
      <c r="J184" s="22"/>
      <c r="K184" s="35" t="s">
        <v>28</v>
      </c>
      <c r="L184" s="35"/>
      <c r="M184" s="22" t="s">
        <v>28</v>
      </c>
      <c r="N184" s="22"/>
      <c r="O184" s="22" t="s">
        <v>28</v>
      </c>
      <c r="P184" s="22"/>
      <c r="Q184" s="36">
        <v>26260.54</v>
      </c>
      <c r="R184" s="36">
        <v>24065.5</v>
      </c>
      <c r="S184" s="37">
        <v>24065.5</v>
      </c>
    </row>
    <row r="185" spans="1:19" x14ac:dyDescent="0.25">
      <c r="A185" s="19"/>
      <c r="B185" s="11"/>
      <c r="C185" s="20"/>
      <c r="D185" s="11"/>
      <c r="E185" s="21" t="s">
        <v>144</v>
      </c>
      <c r="F185" s="12" t="s">
        <v>93</v>
      </c>
      <c r="G185" s="21" t="s">
        <v>72</v>
      </c>
      <c r="H185" s="12" t="s">
        <v>378</v>
      </c>
      <c r="I185" s="21" t="s">
        <v>13</v>
      </c>
      <c r="J185" s="21" t="s">
        <v>14</v>
      </c>
      <c r="K185" s="32" t="s">
        <v>444</v>
      </c>
      <c r="L185" s="29" t="str">
        <f t="shared" ref="L185:L189" si="21">HYPERLINK("http://transparencia.gov.br/despesasdiarias/empenho?documento=15814826421"&amp;RIGHT(K185,12),RIGHT(K185,12))</f>
        <v>2018NE000096</v>
      </c>
      <c r="M185" s="32" t="s">
        <v>445</v>
      </c>
      <c r="N185" s="5" t="s">
        <v>446</v>
      </c>
      <c r="O185" s="32" t="s">
        <v>95</v>
      </c>
      <c r="P185" s="32" t="s">
        <v>93</v>
      </c>
      <c r="Q185" s="33">
        <v>264.60000000000002</v>
      </c>
      <c r="R185" s="33">
        <v>264.60000000000002</v>
      </c>
      <c r="S185" s="34">
        <v>264.60000000000002</v>
      </c>
    </row>
    <row r="186" spans="1:19" x14ac:dyDescent="0.25">
      <c r="A186" s="19"/>
      <c r="B186" s="11"/>
      <c r="C186" s="20"/>
      <c r="D186" s="11"/>
      <c r="E186" s="21"/>
      <c r="F186" s="12"/>
      <c r="G186" s="21"/>
      <c r="H186" s="12"/>
      <c r="I186" s="21"/>
      <c r="J186" s="21"/>
      <c r="K186" s="28" t="s">
        <v>447</v>
      </c>
      <c r="L186" s="29" t="str">
        <f t="shared" si="21"/>
        <v>2018NE000098</v>
      </c>
      <c r="M186" s="28" t="s">
        <v>448</v>
      </c>
      <c r="N186" s="4" t="s">
        <v>449</v>
      </c>
      <c r="O186" s="28" t="s">
        <v>95</v>
      </c>
      <c r="P186" s="28" t="s">
        <v>93</v>
      </c>
      <c r="Q186" s="30">
        <v>297.12</v>
      </c>
      <c r="R186" s="30">
        <v>297.12</v>
      </c>
      <c r="S186" s="31">
        <v>297.12</v>
      </c>
    </row>
    <row r="187" spans="1:19" x14ac:dyDescent="0.25">
      <c r="A187" s="19"/>
      <c r="B187" s="11"/>
      <c r="C187" s="20"/>
      <c r="D187" s="11"/>
      <c r="E187" s="21"/>
      <c r="F187" s="12"/>
      <c r="G187" s="21"/>
      <c r="H187" s="12"/>
      <c r="I187" s="21"/>
      <c r="J187" s="21"/>
      <c r="K187" s="32" t="s">
        <v>450</v>
      </c>
      <c r="L187" s="29" t="str">
        <f t="shared" si="21"/>
        <v>2018NE000099</v>
      </c>
      <c r="M187" s="32" t="s">
        <v>451</v>
      </c>
      <c r="N187" s="5" t="s">
        <v>452</v>
      </c>
      <c r="O187" s="32" t="s">
        <v>95</v>
      </c>
      <c r="P187" s="32" t="s">
        <v>93</v>
      </c>
      <c r="Q187" s="33">
        <v>196.89</v>
      </c>
      <c r="R187" s="33">
        <v>196.89</v>
      </c>
      <c r="S187" s="34">
        <v>196.89</v>
      </c>
    </row>
    <row r="188" spans="1:19" x14ac:dyDescent="0.25">
      <c r="A188" s="19"/>
      <c r="B188" s="11"/>
      <c r="C188" s="20"/>
      <c r="D188" s="11"/>
      <c r="E188" s="21"/>
      <c r="F188" s="12"/>
      <c r="G188" s="21"/>
      <c r="H188" s="12"/>
      <c r="I188" s="21"/>
      <c r="J188" s="21"/>
      <c r="K188" s="28" t="s">
        <v>453</v>
      </c>
      <c r="L188" s="29" t="str">
        <f t="shared" si="21"/>
        <v>2018NE000101</v>
      </c>
      <c r="M188" s="28" t="s">
        <v>454</v>
      </c>
      <c r="N188" s="4" t="s">
        <v>455</v>
      </c>
      <c r="O188" s="28" t="s">
        <v>95</v>
      </c>
      <c r="P188" s="28" t="s">
        <v>93</v>
      </c>
      <c r="Q188" s="30">
        <v>204.89</v>
      </c>
      <c r="R188" s="30">
        <v>204.89</v>
      </c>
      <c r="S188" s="31">
        <v>204.89</v>
      </c>
    </row>
    <row r="189" spans="1:19" x14ac:dyDescent="0.25">
      <c r="A189" s="19"/>
      <c r="B189" s="11"/>
      <c r="C189" s="20"/>
      <c r="D189" s="11"/>
      <c r="E189" s="21"/>
      <c r="F189" s="12"/>
      <c r="G189" s="21"/>
      <c r="H189" s="12"/>
      <c r="I189" s="21"/>
      <c r="J189" s="21"/>
      <c r="K189" s="32" t="s">
        <v>456</v>
      </c>
      <c r="L189" s="29" t="str">
        <f t="shared" si="21"/>
        <v>2018NE000102</v>
      </c>
      <c r="M189" s="32" t="s">
        <v>457</v>
      </c>
      <c r="N189" s="5" t="s">
        <v>458</v>
      </c>
      <c r="O189" s="32" t="s">
        <v>95</v>
      </c>
      <c r="P189" s="32" t="s">
        <v>93</v>
      </c>
      <c r="Q189" s="33">
        <v>204.89</v>
      </c>
      <c r="R189" s="33">
        <v>204.89</v>
      </c>
      <c r="S189" s="34">
        <v>204.89</v>
      </c>
    </row>
    <row r="190" spans="1:19" x14ac:dyDescent="0.25">
      <c r="A190" s="19"/>
      <c r="B190" s="11"/>
      <c r="C190" s="20"/>
      <c r="D190" s="11"/>
      <c r="E190" s="21"/>
      <c r="F190" s="12"/>
      <c r="G190" s="22" t="s">
        <v>27</v>
      </c>
      <c r="H190" s="22"/>
      <c r="I190" s="22" t="s">
        <v>28</v>
      </c>
      <c r="J190" s="22"/>
      <c r="K190" s="35" t="s">
        <v>28</v>
      </c>
      <c r="L190" s="35"/>
      <c r="M190" s="22" t="s">
        <v>28</v>
      </c>
      <c r="N190" s="22"/>
      <c r="O190" s="22" t="s">
        <v>28</v>
      </c>
      <c r="P190" s="22"/>
      <c r="Q190" s="36">
        <v>1168.3900000000001</v>
      </c>
      <c r="R190" s="36">
        <v>1168.3900000000001</v>
      </c>
      <c r="S190" s="37">
        <v>1168.3900000000001</v>
      </c>
    </row>
    <row r="191" spans="1:19" ht="20.399999999999999" x14ac:dyDescent="0.25">
      <c r="A191" s="19"/>
      <c r="B191" s="11"/>
      <c r="C191" s="20"/>
      <c r="D191" s="11"/>
      <c r="E191" s="21" t="s">
        <v>151</v>
      </c>
      <c r="F191" s="12" t="s">
        <v>149</v>
      </c>
      <c r="G191" s="32" t="s">
        <v>44</v>
      </c>
      <c r="H191" s="42" t="s">
        <v>285</v>
      </c>
      <c r="I191" s="32" t="s">
        <v>13</v>
      </c>
      <c r="J191" s="32" t="s">
        <v>14</v>
      </c>
      <c r="K191" s="32" t="s">
        <v>343</v>
      </c>
      <c r="L191" s="29" t="str">
        <f t="shared" ref="L191" si="22">HYPERLINK("http://transparencia.gov.br/despesasdiarias/empenho?documento=15814826421"&amp;RIGHT(K191,12),RIGHT(K191,12))</f>
        <v>2018NE000018</v>
      </c>
      <c r="M191" s="32" t="s">
        <v>16</v>
      </c>
      <c r="N191" s="5" t="s">
        <v>17</v>
      </c>
      <c r="O191" s="32" t="s">
        <v>148</v>
      </c>
      <c r="P191" s="32" t="s">
        <v>149</v>
      </c>
      <c r="Q191" s="33">
        <v>3000</v>
      </c>
      <c r="R191" s="33">
        <v>971.27</v>
      </c>
      <c r="S191" s="34">
        <v>766.38</v>
      </c>
    </row>
    <row r="192" spans="1:19" x14ac:dyDescent="0.25">
      <c r="A192" s="19"/>
      <c r="B192" s="11"/>
      <c r="C192" s="20"/>
      <c r="D192" s="11"/>
      <c r="E192" s="21"/>
      <c r="F192" s="12"/>
      <c r="G192" s="22" t="s">
        <v>27</v>
      </c>
      <c r="H192" s="22"/>
      <c r="I192" s="22" t="s">
        <v>28</v>
      </c>
      <c r="J192" s="22"/>
      <c r="K192" s="35" t="s">
        <v>28</v>
      </c>
      <c r="L192" s="35"/>
      <c r="M192" s="22" t="s">
        <v>28</v>
      </c>
      <c r="N192" s="22"/>
      <c r="O192" s="22" t="s">
        <v>28</v>
      </c>
      <c r="P192" s="22"/>
      <c r="Q192" s="36">
        <v>3000</v>
      </c>
      <c r="R192" s="36">
        <v>971.27</v>
      </c>
      <c r="S192" s="37">
        <v>766.38</v>
      </c>
    </row>
    <row r="193" spans="1:19" ht="20.399999999999999" x14ac:dyDescent="0.25">
      <c r="A193" s="19"/>
      <c r="B193" s="11"/>
      <c r="C193" s="20"/>
      <c r="D193" s="11"/>
      <c r="E193" s="21" t="s">
        <v>287</v>
      </c>
      <c r="F193" s="12" t="s">
        <v>288</v>
      </c>
      <c r="G193" s="32" t="s">
        <v>60</v>
      </c>
      <c r="H193" s="42" t="s">
        <v>344</v>
      </c>
      <c r="I193" s="32" t="s">
        <v>13</v>
      </c>
      <c r="J193" s="32" t="s">
        <v>14</v>
      </c>
      <c r="K193" s="32" t="s">
        <v>345</v>
      </c>
      <c r="L193" s="29" t="str">
        <f t="shared" ref="L193" si="23">HYPERLINK("http://transparencia.gov.br/despesasdiarias/empenho?documento=15814826421"&amp;RIGHT(K193,12),RIGHT(K193,12))</f>
        <v>2018NE000024</v>
      </c>
      <c r="M193" s="32" t="s">
        <v>346</v>
      </c>
      <c r="N193" s="5" t="s">
        <v>347</v>
      </c>
      <c r="O193" s="32" t="s">
        <v>191</v>
      </c>
      <c r="P193" s="32" t="s">
        <v>212</v>
      </c>
      <c r="Q193" s="33">
        <v>1750</v>
      </c>
      <c r="R193" s="33">
        <v>1750</v>
      </c>
      <c r="S193" s="34">
        <v>1750</v>
      </c>
    </row>
    <row r="194" spans="1:19" x14ac:dyDescent="0.25">
      <c r="A194" s="19"/>
      <c r="B194" s="11"/>
      <c r="C194" s="20"/>
      <c r="D194" s="11"/>
      <c r="E194" s="21"/>
      <c r="F194" s="12"/>
      <c r="G194" s="22" t="s">
        <v>27</v>
      </c>
      <c r="H194" s="22"/>
      <c r="I194" s="22" t="s">
        <v>28</v>
      </c>
      <c r="J194" s="22"/>
      <c r="K194" s="35" t="s">
        <v>28</v>
      </c>
      <c r="L194" s="35"/>
      <c r="M194" s="22" t="s">
        <v>28</v>
      </c>
      <c r="N194" s="22"/>
      <c r="O194" s="22" t="s">
        <v>28</v>
      </c>
      <c r="P194" s="22"/>
      <c r="Q194" s="36">
        <v>1750</v>
      </c>
      <c r="R194" s="36">
        <v>1750</v>
      </c>
      <c r="S194" s="37">
        <v>1750</v>
      </c>
    </row>
    <row r="195" spans="1:19" x14ac:dyDescent="0.25">
      <c r="A195" s="19"/>
      <c r="B195" s="11"/>
      <c r="C195" s="20"/>
      <c r="D195" s="11"/>
      <c r="E195" s="22" t="s">
        <v>27</v>
      </c>
      <c r="F195" s="22"/>
      <c r="G195" s="22" t="s">
        <v>28</v>
      </c>
      <c r="H195" s="22"/>
      <c r="I195" s="22" t="s">
        <v>28</v>
      </c>
      <c r="J195" s="22"/>
      <c r="K195" s="35" t="s">
        <v>28</v>
      </c>
      <c r="L195" s="35"/>
      <c r="M195" s="22" t="s">
        <v>28</v>
      </c>
      <c r="N195" s="22"/>
      <c r="O195" s="22" t="s">
        <v>28</v>
      </c>
      <c r="P195" s="22"/>
      <c r="Q195" s="36">
        <v>211239.51</v>
      </c>
      <c r="R195" s="36">
        <v>95739.28</v>
      </c>
      <c r="S195" s="37">
        <v>69239.59</v>
      </c>
    </row>
    <row r="196" spans="1:19" x14ac:dyDescent="0.25">
      <c r="A196" s="19"/>
      <c r="B196" s="11"/>
      <c r="C196" s="22" t="s">
        <v>27</v>
      </c>
      <c r="D196" s="22"/>
      <c r="E196" s="22" t="s">
        <v>28</v>
      </c>
      <c r="F196" s="22"/>
      <c r="G196" s="22" t="s">
        <v>28</v>
      </c>
      <c r="H196" s="22"/>
      <c r="I196" s="22" t="s">
        <v>28</v>
      </c>
      <c r="J196" s="22"/>
      <c r="K196" s="35" t="s">
        <v>28</v>
      </c>
      <c r="L196" s="35"/>
      <c r="M196" s="22" t="s">
        <v>28</v>
      </c>
      <c r="N196" s="22"/>
      <c r="O196" s="22" t="s">
        <v>28</v>
      </c>
      <c r="P196" s="22"/>
      <c r="Q196" s="36">
        <v>211239.51</v>
      </c>
      <c r="R196" s="36">
        <v>95739.28</v>
      </c>
      <c r="S196" s="37">
        <v>69239.59</v>
      </c>
    </row>
    <row r="197" spans="1:19" x14ac:dyDescent="0.25">
      <c r="A197" s="23" t="s">
        <v>348</v>
      </c>
      <c r="B197" s="12" t="s">
        <v>349</v>
      </c>
      <c r="C197" s="21" t="s">
        <v>7</v>
      </c>
      <c r="D197" s="12" t="s">
        <v>8</v>
      </c>
      <c r="E197" s="21" t="s">
        <v>168</v>
      </c>
      <c r="F197" s="12" t="s">
        <v>169</v>
      </c>
      <c r="G197" s="32" t="s">
        <v>44</v>
      </c>
      <c r="H197" s="32" t="s">
        <v>170</v>
      </c>
      <c r="I197" s="32" t="s">
        <v>13</v>
      </c>
      <c r="J197" s="32" t="s">
        <v>14</v>
      </c>
      <c r="K197" s="32" t="s">
        <v>350</v>
      </c>
      <c r="L197" s="29" t="str">
        <f t="shared" ref="L197" si="24">HYPERLINK("http://transparencia.gov.br/despesasdiarias/empenho?documento=15814826421"&amp;RIGHT(K197,12),RIGHT(K197,12))</f>
        <v>2018NE000009</v>
      </c>
      <c r="M197" s="32" t="s">
        <v>16</v>
      </c>
      <c r="N197" s="5" t="s">
        <v>17</v>
      </c>
      <c r="O197" s="32" t="s">
        <v>44</v>
      </c>
      <c r="P197" s="32" t="s">
        <v>169</v>
      </c>
      <c r="Q197" s="33">
        <v>10000</v>
      </c>
      <c r="R197" s="33">
        <v>3553.09</v>
      </c>
      <c r="S197" s="34">
        <v>3553.09</v>
      </c>
    </row>
    <row r="198" spans="1:19" x14ac:dyDescent="0.25">
      <c r="A198" s="23"/>
      <c r="B198" s="12"/>
      <c r="C198" s="21"/>
      <c r="D198" s="12"/>
      <c r="E198" s="21"/>
      <c r="F198" s="12"/>
      <c r="G198" s="22" t="s">
        <v>27</v>
      </c>
      <c r="H198" s="22"/>
      <c r="I198" s="22" t="s">
        <v>28</v>
      </c>
      <c r="J198" s="22"/>
      <c r="K198" s="35" t="s">
        <v>28</v>
      </c>
      <c r="L198" s="35"/>
      <c r="M198" s="22" t="s">
        <v>28</v>
      </c>
      <c r="N198" s="22"/>
      <c r="O198" s="22" t="s">
        <v>28</v>
      </c>
      <c r="P198" s="22"/>
      <c r="Q198" s="36">
        <v>10000</v>
      </c>
      <c r="R198" s="36">
        <v>3553.09</v>
      </c>
      <c r="S198" s="37">
        <v>3553.09</v>
      </c>
    </row>
    <row r="199" spans="1:19" x14ac:dyDescent="0.25">
      <c r="A199" s="23"/>
      <c r="B199" s="12"/>
      <c r="C199" s="21"/>
      <c r="D199" s="12"/>
      <c r="E199" s="21" t="s">
        <v>314</v>
      </c>
      <c r="F199" s="12" t="s">
        <v>315</v>
      </c>
      <c r="G199" s="21" t="s">
        <v>11</v>
      </c>
      <c r="H199" s="21" t="s">
        <v>316</v>
      </c>
      <c r="I199" s="21" t="s">
        <v>13</v>
      </c>
      <c r="J199" s="21" t="s">
        <v>14</v>
      </c>
      <c r="K199" s="32" t="s">
        <v>351</v>
      </c>
      <c r="L199" s="29" t="str">
        <f t="shared" ref="L199:L201" si="25">HYPERLINK("http://transparencia.gov.br/despesasdiarias/empenho?documento=15814826421"&amp;RIGHT(K199,12),RIGHT(K199,12))</f>
        <v>2018NE000058</v>
      </c>
      <c r="M199" s="32" t="s">
        <v>318</v>
      </c>
      <c r="N199" s="5" t="s">
        <v>319</v>
      </c>
      <c r="O199" s="32" t="s">
        <v>320</v>
      </c>
      <c r="P199" s="32" t="s">
        <v>315</v>
      </c>
      <c r="Q199" s="33">
        <v>6600</v>
      </c>
      <c r="R199" s="33">
        <v>4400</v>
      </c>
      <c r="S199" s="34">
        <v>4400</v>
      </c>
    </row>
    <row r="200" spans="1:19" x14ac:dyDescent="0.25">
      <c r="A200" s="23"/>
      <c r="B200" s="12"/>
      <c r="C200" s="21"/>
      <c r="D200" s="12"/>
      <c r="E200" s="21"/>
      <c r="F200" s="12"/>
      <c r="G200" s="21"/>
      <c r="H200" s="21"/>
      <c r="I200" s="21"/>
      <c r="J200" s="21"/>
      <c r="K200" s="28" t="s">
        <v>352</v>
      </c>
      <c r="L200" s="29" t="str">
        <f t="shared" si="25"/>
        <v>2018NE000079</v>
      </c>
      <c r="M200" s="28" t="s">
        <v>318</v>
      </c>
      <c r="N200" s="4" t="s">
        <v>319</v>
      </c>
      <c r="O200" s="28" t="s">
        <v>320</v>
      </c>
      <c r="P200" s="28" t="s">
        <v>315</v>
      </c>
      <c r="Q200" s="30">
        <v>12600</v>
      </c>
      <c r="R200" s="30">
        <v>4200</v>
      </c>
      <c r="S200" s="31">
        <v>2100</v>
      </c>
    </row>
    <row r="201" spans="1:19" x14ac:dyDescent="0.25">
      <c r="A201" s="23"/>
      <c r="B201" s="12"/>
      <c r="C201" s="21"/>
      <c r="D201" s="12"/>
      <c r="E201" s="21"/>
      <c r="F201" s="12"/>
      <c r="G201" s="21"/>
      <c r="H201" s="21"/>
      <c r="I201" s="21"/>
      <c r="J201" s="21"/>
      <c r="K201" s="32" t="s">
        <v>459</v>
      </c>
      <c r="L201" s="29" t="str">
        <f t="shared" si="25"/>
        <v>2018NE000094</v>
      </c>
      <c r="M201" s="32" t="s">
        <v>318</v>
      </c>
      <c r="N201" s="5" t="s">
        <v>319</v>
      </c>
      <c r="O201" s="32" t="s">
        <v>320</v>
      </c>
      <c r="P201" s="32" t="s">
        <v>315</v>
      </c>
      <c r="Q201" s="33">
        <v>10800</v>
      </c>
      <c r="R201" s="33">
        <v>2400</v>
      </c>
      <c r="S201" s="34">
        <v>2400</v>
      </c>
    </row>
    <row r="202" spans="1:19" x14ac:dyDescent="0.25">
      <c r="A202" s="23"/>
      <c r="B202" s="12"/>
      <c r="C202" s="21"/>
      <c r="D202" s="12"/>
      <c r="E202" s="21"/>
      <c r="F202" s="12"/>
      <c r="G202" s="22" t="s">
        <v>27</v>
      </c>
      <c r="H202" s="22"/>
      <c r="I202" s="22" t="s">
        <v>28</v>
      </c>
      <c r="J202" s="22"/>
      <c r="K202" s="35" t="s">
        <v>28</v>
      </c>
      <c r="L202" s="35"/>
      <c r="M202" s="22" t="s">
        <v>28</v>
      </c>
      <c r="N202" s="22"/>
      <c r="O202" s="22" t="s">
        <v>28</v>
      </c>
      <c r="P202" s="22"/>
      <c r="Q202" s="36">
        <v>30000</v>
      </c>
      <c r="R202" s="36">
        <v>11000</v>
      </c>
      <c r="S202" s="37">
        <v>8900</v>
      </c>
    </row>
    <row r="203" spans="1:19" ht="30.6" customHeight="1" x14ac:dyDescent="0.25">
      <c r="A203" s="23"/>
      <c r="B203" s="12"/>
      <c r="C203" s="21"/>
      <c r="D203" s="12"/>
      <c r="E203" s="21" t="s">
        <v>377</v>
      </c>
      <c r="F203" s="12" t="s">
        <v>378</v>
      </c>
      <c r="G203" s="32" t="s">
        <v>11</v>
      </c>
      <c r="H203" s="32" t="s">
        <v>379</v>
      </c>
      <c r="I203" s="32" t="s">
        <v>52</v>
      </c>
      <c r="J203" s="32" t="s">
        <v>291</v>
      </c>
      <c r="K203" s="32" t="s">
        <v>460</v>
      </c>
      <c r="L203" s="29" t="str">
        <f t="shared" ref="L203" si="26">HYPERLINK("http://transparencia.gov.br/despesasdiarias/empenho?documento=15814826421"&amp;RIGHT(K203,12),RIGHT(K203,12))</f>
        <v>2018NE800058</v>
      </c>
      <c r="M203" s="32" t="s">
        <v>318</v>
      </c>
      <c r="N203" s="5" t="s">
        <v>319</v>
      </c>
      <c r="O203" s="32" t="s">
        <v>72</v>
      </c>
      <c r="P203" s="32" t="s">
        <v>378</v>
      </c>
      <c r="Q203" s="33">
        <v>20000</v>
      </c>
      <c r="R203" s="33"/>
      <c r="S203" s="34"/>
    </row>
    <row r="204" spans="1:19" x14ac:dyDescent="0.25">
      <c r="A204" s="23"/>
      <c r="B204" s="12"/>
      <c r="C204" s="21"/>
      <c r="D204" s="12"/>
      <c r="E204" s="21"/>
      <c r="F204" s="12"/>
      <c r="G204" s="22" t="s">
        <v>27</v>
      </c>
      <c r="H204" s="22"/>
      <c r="I204" s="22" t="s">
        <v>28</v>
      </c>
      <c r="J204" s="22"/>
      <c r="K204" s="35" t="s">
        <v>28</v>
      </c>
      <c r="L204" s="35"/>
      <c r="M204" s="22" t="s">
        <v>28</v>
      </c>
      <c r="N204" s="22"/>
      <c r="O204" s="22" t="s">
        <v>28</v>
      </c>
      <c r="P204" s="22"/>
      <c r="Q204" s="36">
        <v>20000</v>
      </c>
      <c r="R204" s="36"/>
      <c r="S204" s="37"/>
    </row>
    <row r="205" spans="1:19" x14ac:dyDescent="0.25">
      <c r="A205" s="23"/>
      <c r="B205" s="12"/>
      <c r="C205" s="21"/>
      <c r="D205" s="12"/>
      <c r="E205" s="21" t="s">
        <v>204</v>
      </c>
      <c r="F205" s="12" t="s">
        <v>205</v>
      </c>
      <c r="G205" s="32" t="s">
        <v>438</v>
      </c>
      <c r="H205" s="32" t="s">
        <v>439</v>
      </c>
      <c r="I205" s="32" t="s">
        <v>40</v>
      </c>
      <c r="J205" s="32" t="s">
        <v>175</v>
      </c>
      <c r="K205" s="32" t="s">
        <v>461</v>
      </c>
      <c r="L205" s="29" t="str">
        <f t="shared" ref="L205:L206" si="27">HYPERLINK("http://transparencia.gov.br/despesasdiarias/empenho?documento=15814826421"&amp;RIGHT(K205,12),RIGHT(K205,12))</f>
        <v>2018NE800065</v>
      </c>
      <c r="M205" s="32" t="s">
        <v>462</v>
      </c>
      <c r="N205" s="5" t="s">
        <v>463</v>
      </c>
      <c r="O205" s="32" t="s">
        <v>191</v>
      </c>
      <c r="P205" s="32" t="s">
        <v>212</v>
      </c>
      <c r="Q205" s="33">
        <v>12624</v>
      </c>
      <c r="R205" s="33"/>
      <c r="S205" s="34"/>
    </row>
    <row r="206" spans="1:19" x14ac:dyDescent="0.25">
      <c r="A206" s="23"/>
      <c r="B206" s="12"/>
      <c r="C206" s="21"/>
      <c r="D206" s="12"/>
      <c r="E206" s="21"/>
      <c r="F206" s="12"/>
      <c r="G206" s="28" t="s">
        <v>464</v>
      </c>
      <c r="H206" s="28" t="s">
        <v>465</v>
      </c>
      <c r="I206" s="28" t="s">
        <v>40</v>
      </c>
      <c r="J206" s="28" t="s">
        <v>175</v>
      </c>
      <c r="K206" s="28" t="s">
        <v>461</v>
      </c>
      <c r="L206" s="29" t="str">
        <f t="shared" si="27"/>
        <v>2018NE800065</v>
      </c>
      <c r="M206" s="28" t="s">
        <v>462</v>
      </c>
      <c r="N206" s="4" t="s">
        <v>463</v>
      </c>
      <c r="O206" s="28" t="s">
        <v>191</v>
      </c>
      <c r="P206" s="28" t="s">
        <v>212</v>
      </c>
      <c r="Q206" s="30">
        <v>9750</v>
      </c>
      <c r="R206" s="30"/>
      <c r="S206" s="31"/>
    </row>
    <row r="207" spans="1:19" x14ac:dyDescent="0.25">
      <c r="A207" s="23"/>
      <c r="B207" s="12"/>
      <c r="C207" s="21"/>
      <c r="D207" s="12"/>
      <c r="E207" s="21"/>
      <c r="F207" s="12"/>
      <c r="G207" s="22" t="s">
        <v>27</v>
      </c>
      <c r="H207" s="22"/>
      <c r="I207" s="22" t="s">
        <v>28</v>
      </c>
      <c r="J207" s="22"/>
      <c r="K207" s="35" t="s">
        <v>28</v>
      </c>
      <c r="L207" s="35"/>
      <c r="M207" s="22" t="s">
        <v>28</v>
      </c>
      <c r="N207" s="22"/>
      <c r="O207" s="22" t="s">
        <v>28</v>
      </c>
      <c r="P207" s="22"/>
      <c r="Q207" s="36">
        <v>22374</v>
      </c>
      <c r="R207" s="36"/>
      <c r="S207" s="37"/>
    </row>
    <row r="208" spans="1:19" x14ac:dyDescent="0.25">
      <c r="A208" s="23"/>
      <c r="B208" s="12"/>
      <c r="C208" s="21"/>
      <c r="D208" s="12"/>
      <c r="E208" s="20" t="s">
        <v>332</v>
      </c>
      <c r="F208" s="11" t="s">
        <v>333</v>
      </c>
      <c r="G208" s="28" t="s">
        <v>11</v>
      </c>
      <c r="H208" s="28" t="s">
        <v>334</v>
      </c>
      <c r="I208" s="28" t="s">
        <v>13</v>
      </c>
      <c r="J208" s="28" t="s">
        <v>14</v>
      </c>
      <c r="K208" s="28" t="s">
        <v>466</v>
      </c>
      <c r="L208" s="29" t="str">
        <f t="shared" ref="L208" si="28">HYPERLINK("http://transparencia.gov.br/despesasdiarias/empenho?documento=15814826421"&amp;RIGHT(K208,12),RIGHT(K208,12))</f>
        <v>2018NE000093</v>
      </c>
      <c r="M208" s="28" t="s">
        <v>318</v>
      </c>
      <c r="N208" s="4" t="s">
        <v>319</v>
      </c>
      <c r="O208" s="28" t="s">
        <v>336</v>
      </c>
      <c r="P208" s="28" t="s">
        <v>337</v>
      </c>
      <c r="Q208" s="30">
        <v>11700</v>
      </c>
      <c r="R208" s="30">
        <v>2600</v>
      </c>
      <c r="S208" s="31">
        <v>2600</v>
      </c>
    </row>
    <row r="209" spans="1:19" x14ac:dyDescent="0.25">
      <c r="A209" s="23"/>
      <c r="B209" s="12"/>
      <c r="C209" s="21"/>
      <c r="D209" s="12"/>
      <c r="E209" s="20"/>
      <c r="F209" s="11"/>
      <c r="G209" s="22" t="s">
        <v>27</v>
      </c>
      <c r="H209" s="22"/>
      <c r="I209" s="22" t="s">
        <v>28</v>
      </c>
      <c r="J209" s="22"/>
      <c r="K209" s="35" t="s">
        <v>28</v>
      </c>
      <c r="L209" s="35"/>
      <c r="M209" s="22" t="s">
        <v>28</v>
      </c>
      <c r="N209" s="22"/>
      <c r="O209" s="22" t="s">
        <v>28</v>
      </c>
      <c r="P209" s="22"/>
      <c r="Q209" s="36">
        <v>11700</v>
      </c>
      <c r="R209" s="36">
        <v>2600</v>
      </c>
      <c r="S209" s="37">
        <v>2600</v>
      </c>
    </row>
    <row r="210" spans="1:19" ht="20.399999999999999" x14ac:dyDescent="0.25">
      <c r="A210" s="23"/>
      <c r="B210" s="12"/>
      <c r="C210" s="21"/>
      <c r="D210" s="12"/>
      <c r="E210" s="20" t="s">
        <v>151</v>
      </c>
      <c r="F210" s="11" t="s">
        <v>149</v>
      </c>
      <c r="G210" s="28" t="s">
        <v>44</v>
      </c>
      <c r="H210" s="43" t="s">
        <v>285</v>
      </c>
      <c r="I210" s="28" t="s">
        <v>13</v>
      </c>
      <c r="J210" s="28" t="s">
        <v>14</v>
      </c>
      <c r="K210" s="28" t="s">
        <v>353</v>
      </c>
      <c r="L210" s="29" t="str">
        <f t="shared" ref="L210" si="29">HYPERLINK("http://transparencia.gov.br/despesasdiarias/empenho?documento=15814826421"&amp;RIGHT(K210,12),RIGHT(K210,12))</f>
        <v>2018NE000017</v>
      </c>
      <c r="M210" s="28" t="s">
        <v>16</v>
      </c>
      <c r="N210" s="4" t="s">
        <v>17</v>
      </c>
      <c r="O210" s="28" t="s">
        <v>148</v>
      </c>
      <c r="P210" s="28" t="s">
        <v>149</v>
      </c>
      <c r="Q210" s="30">
        <v>3000</v>
      </c>
      <c r="R210" s="30"/>
      <c r="S210" s="31"/>
    </row>
    <row r="211" spans="1:19" x14ac:dyDescent="0.25">
      <c r="A211" s="23"/>
      <c r="B211" s="12"/>
      <c r="C211" s="21"/>
      <c r="D211" s="12"/>
      <c r="E211" s="20"/>
      <c r="F211" s="11"/>
      <c r="G211" s="22" t="s">
        <v>27</v>
      </c>
      <c r="H211" s="22"/>
      <c r="I211" s="22" t="s">
        <v>28</v>
      </c>
      <c r="J211" s="22"/>
      <c r="K211" s="35" t="s">
        <v>28</v>
      </c>
      <c r="L211" s="35"/>
      <c r="M211" s="22" t="s">
        <v>28</v>
      </c>
      <c r="N211" s="22"/>
      <c r="O211" s="22" t="s">
        <v>28</v>
      </c>
      <c r="P211" s="22"/>
      <c r="Q211" s="36">
        <v>3000</v>
      </c>
      <c r="R211" s="36"/>
      <c r="S211" s="37"/>
    </row>
    <row r="212" spans="1:19" x14ac:dyDescent="0.25">
      <c r="A212" s="23"/>
      <c r="B212" s="12"/>
      <c r="C212" s="21"/>
      <c r="D212" s="12"/>
      <c r="E212" s="22" t="s">
        <v>27</v>
      </c>
      <c r="F212" s="22"/>
      <c r="G212" s="22" t="s">
        <v>28</v>
      </c>
      <c r="H212" s="22"/>
      <c r="I212" s="22" t="s">
        <v>28</v>
      </c>
      <c r="J212" s="22"/>
      <c r="K212" s="35" t="s">
        <v>28</v>
      </c>
      <c r="L212" s="35"/>
      <c r="M212" s="22" t="s">
        <v>28</v>
      </c>
      <c r="N212" s="22"/>
      <c r="O212" s="22" t="s">
        <v>28</v>
      </c>
      <c r="P212" s="22"/>
      <c r="Q212" s="36">
        <v>97074</v>
      </c>
      <c r="R212" s="36">
        <v>17153.09</v>
      </c>
      <c r="S212" s="37">
        <v>15053.09</v>
      </c>
    </row>
    <row r="213" spans="1:19" x14ac:dyDescent="0.25">
      <c r="A213" s="23"/>
      <c r="B213" s="12"/>
      <c r="C213" s="22" t="s">
        <v>27</v>
      </c>
      <c r="D213" s="22"/>
      <c r="E213" s="22" t="s">
        <v>28</v>
      </c>
      <c r="F213" s="22"/>
      <c r="G213" s="22" t="s">
        <v>28</v>
      </c>
      <c r="H213" s="22"/>
      <c r="I213" s="22" t="s">
        <v>28</v>
      </c>
      <c r="J213" s="22"/>
      <c r="K213" s="35" t="s">
        <v>28</v>
      </c>
      <c r="L213" s="35"/>
      <c r="M213" s="22" t="s">
        <v>28</v>
      </c>
      <c r="N213" s="22"/>
      <c r="O213" s="22" t="s">
        <v>28</v>
      </c>
      <c r="P213" s="22"/>
      <c r="Q213" s="36">
        <v>97074</v>
      </c>
      <c r="R213" s="36">
        <v>17153.09</v>
      </c>
      <c r="S213" s="37">
        <v>15053.09</v>
      </c>
    </row>
    <row r="214" spans="1:19" x14ac:dyDescent="0.25">
      <c r="A214" s="19" t="s">
        <v>354</v>
      </c>
      <c r="B214" s="11" t="s">
        <v>355</v>
      </c>
      <c r="C214" s="20" t="s">
        <v>7</v>
      </c>
      <c r="D214" s="11" t="s">
        <v>8</v>
      </c>
      <c r="E214" s="20" t="s">
        <v>168</v>
      </c>
      <c r="F214" s="11" t="s">
        <v>169</v>
      </c>
      <c r="G214" s="28" t="s">
        <v>44</v>
      </c>
      <c r="H214" s="28" t="s">
        <v>170</v>
      </c>
      <c r="I214" s="28" t="s">
        <v>13</v>
      </c>
      <c r="J214" s="28" t="s">
        <v>14</v>
      </c>
      <c r="K214" s="28" t="s">
        <v>356</v>
      </c>
      <c r="L214" s="29" t="str">
        <f t="shared" ref="L214:L260" si="30">HYPERLINK("http://transparencia.gov.br/despesasdiarias/empenho?documento=15814826421"&amp;RIGHT(K214,12),RIGHT(K214,12))</f>
        <v>2018NE000003</v>
      </c>
      <c r="M214" s="28" t="s">
        <v>16</v>
      </c>
      <c r="N214" s="4" t="s">
        <v>17</v>
      </c>
      <c r="O214" s="28" t="s">
        <v>44</v>
      </c>
      <c r="P214" s="28" t="s">
        <v>169</v>
      </c>
      <c r="Q214" s="30">
        <v>20000</v>
      </c>
      <c r="R214" s="30">
        <v>9518.86</v>
      </c>
      <c r="S214" s="31">
        <v>9518.86</v>
      </c>
    </row>
    <row r="215" spans="1:19" x14ac:dyDescent="0.25">
      <c r="A215" s="19"/>
      <c r="B215" s="11"/>
      <c r="C215" s="20"/>
      <c r="D215" s="11"/>
      <c r="E215" s="20"/>
      <c r="F215" s="11"/>
      <c r="G215" s="22" t="s">
        <v>27</v>
      </c>
      <c r="H215" s="22"/>
      <c r="I215" s="22" t="s">
        <v>28</v>
      </c>
      <c r="J215" s="22"/>
      <c r="K215" s="35" t="s">
        <v>28</v>
      </c>
      <c r="L215" s="35"/>
      <c r="M215" s="22" t="s">
        <v>28</v>
      </c>
      <c r="N215" s="22"/>
      <c r="O215" s="22" t="s">
        <v>28</v>
      </c>
      <c r="P215" s="22"/>
      <c r="Q215" s="36">
        <v>20000</v>
      </c>
      <c r="R215" s="36">
        <v>9518.86</v>
      </c>
      <c r="S215" s="37">
        <v>9518.86</v>
      </c>
    </row>
    <row r="216" spans="1:19" x14ac:dyDescent="0.25">
      <c r="A216" s="19"/>
      <c r="B216" s="11"/>
      <c r="C216" s="20"/>
      <c r="D216" s="11"/>
      <c r="E216" s="20" t="s">
        <v>377</v>
      </c>
      <c r="F216" s="11" t="s">
        <v>378</v>
      </c>
      <c r="G216" s="28" t="s">
        <v>11</v>
      </c>
      <c r="H216" s="28" t="s">
        <v>379</v>
      </c>
      <c r="I216" s="28" t="s">
        <v>52</v>
      </c>
      <c r="J216" s="28" t="s">
        <v>291</v>
      </c>
      <c r="K216" s="28" t="s">
        <v>467</v>
      </c>
      <c r="L216" s="29" t="str">
        <f t="shared" si="30"/>
        <v>2018NE800072</v>
      </c>
      <c r="M216" s="28" t="s">
        <v>318</v>
      </c>
      <c r="N216" s="4" t="s">
        <v>319</v>
      </c>
      <c r="O216" s="28" t="s">
        <v>72</v>
      </c>
      <c r="P216" s="28" t="s">
        <v>378</v>
      </c>
      <c r="Q216" s="30">
        <v>20000</v>
      </c>
      <c r="R216" s="30"/>
      <c r="S216" s="31"/>
    </row>
    <row r="217" spans="1:19" x14ac:dyDescent="0.25">
      <c r="A217" s="19"/>
      <c r="B217" s="11"/>
      <c r="C217" s="20"/>
      <c r="D217" s="11"/>
      <c r="E217" s="20"/>
      <c r="F217" s="11"/>
      <c r="G217" s="22" t="s">
        <v>27</v>
      </c>
      <c r="H217" s="22"/>
      <c r="I217" s="22" t="s">
        <v>28</v>
      </c>
      <c r="J217" s="22"/>
      <c r="K217" s="35" t="s">
        <v>28</v>
      </c>
      <c r="L217" s="35"/>
      <c r="M217" s="22" t="s">
        <v>28</v>
      </c>
      <c r="N217" s="22"/>
      <c r="O217" s="22" t="s">
        <v>28</v>
      </c>
      <c r="P217" s="22"/>
      <c r="Q217" s="36">
        <v>20000</v>
      </c>
      <c r="R217" s="36"/>
      <c r="S217" s="37"/>
    </row>
    <row r="218" spans="1:19" ht="20.399999999999999" x14ac:dyDescent="0.25">
      <c r="A218" s="19"/>
      <c r="B218" s="11"/>
      <c r="C218" s="20"/>
      <c r="D218" s="11"/>
      <c r="E218" s="20" t="s">
        <v>132</v>
      </c>
      <c r="F218" s="11" t="s">
        <v>133</v>
      </c>
      <c r="G218" s="28" t="s">
        <v>102</v>
      </c>
      <c r="H218" s="43" t="s">
        <v>357</v>
      </c>
      <c r="I218" s="28" t="s">
        <v>13</v>
      </c>
      <c r="J218" s="28" t="s">
        <v>14</v>
      </c>
      <c r="K218" s="28" t="s">
        <v>358</v>
      </c>
      <c r="L218" s="29" t="str">
        <f t="shared" si="30"/>
        <v>2018NE000005</v>
      </c>
      <c r="M218" s="28" t="s">
        <v>16</v>
      </c>
      <c r="N218" s="4" t="s">
        <v>17</v>
      </c>
      <c r="O218" s="28" t="s">
        <v>76</v>
      </c>
      <c r="P218" s="28" t="s">
        <v>136</v>
      </c>
      <c r="Q218" s="30">
        <v>5000</v>
      </c>
      <c r="R218" s="30"/>
      <c r="S218" s="31"/>
    </row>
    <row r="219" spans="1:19" x14ac:dyDescent="0.25">
      <c r="A219" s="19"/>
      <c r="B219" s="11"/>
      <c r="C219" s="20"/>
      <c r="D219" s="11"/>
      <c r="E219" s="20"/>
      <c r="F219" s="11"/>
      <c r="G219" s="22" t="s">
        <v>27</v>
      </c>
      <c r="H219" s="22"/>
      <c r="I219" s="22" t="s">
        <v>28</v>
      </c>
      <c r="J219" s="22"/>
      <c r="K219" s="35" t="s">
        <v>28</v>
      </c>
      <c r="L219" s="35"/>
      <c r="M219" s="22" t="s">
        <v>28</v>
      </c>
      <c r="N219" s="22"/>
      <c r="O219" s="22" t="s">
        <v>28</v>
      </c>
      <c r="P219" s="22"/>
      <c r="Q219" s="36">
        <v>5000</v>
      </c>
      <c r="R219" s="36"/>
      <c r="S219" s="37"/>
    </row>
    <row r="220" spans="1:19" x14ac:dyDescent="0.25">
      <c r="A220" s="19"/>
      <c r="B220" s="11"/>
      <c r="C220" s="20"/>
      <c r="D220" s="11"/>
      <c r="E220" s="20" t="s">
        <v>204</v>
      </c>
      <c r="F220" s="11" t="s">
        <v>205</v>
      </c>
      <c r="G220" s="28" t="s">
        <v>468</v>
      </c>
      <c r="H220" s="43" t="s">
        <v>469</v>
      </c>
      <c r="I220" s="28" t="s">
        <v>40</v>
      </c>
      <c r="J220" s="28" t="s">
        <v>175</v>
      </c>
      <c r="K220" s="28" t="s">
        <v>470</v>
      </c>
      <c r="L220" s="29" t="str">
        <f t="shared" si="30"/>
        <v>2018NE800066</v>
      </c>
      <c r="M220" s="28" t="s">
        <v>375</v>
      </c>
      <c r="N220" s="4" t="s">
        <v>376</v>
      </c>
      <c r="O220" s="28" t="s">
        <v>191</v>
      </c>
      <c r="P220" s="28" t="s">
        <v>212</v>
      </c>
      <c r="Q220" s="30">
        <v>197</v>
      </c>
      <c r="R220" s="30"/>
      <c r="S220" s="31"/>
    </row>
    <row r="221" spans="1:19" ht="19.8" customHeight="1" x14ac:dyDescent="0.25">
      <c r="A221" s="19"/>
      <c r="B221" s="11"/>
      <c r="C221" s="20"/>
      <c r="D221" s="11"/>
      <c r="E221" s="20"/>
      <c r="F221" s="11"/>
      <c r="G221" s="22" t="s">
        <v>27</v>
      </c>
      <c r="H221" s="22"/>
      <c r="I221" s="22" t="s">
        <v>28</v>
      </c>
      <c r="J221" s="22"/>
      <c r="K221" s="35" t="s">
        <v>28</v>
      </c>
      <c r="L221" s="35"/>
      <c r="M221" s="22" t="s">
        <v>28</v>
      </c>
      <c r="N221" s="22"/>
      <c r="O221" s="22" t="s">
        <v>28</v>
      </c>
      <c r="P221" s="22"/>
      <c r="Q221" s="36">
        <v>197</v>
      </c>
      <c r="R221" s="36"/>
      <c r="S221" s="37"/>
    </row>
    <row r="222" spans="1:19" ht="20.399999999999999" x14ac:dyDescent="0.25">
      <c r="A222" s="19"/>
      <c r="B222" s="11"/>
      <c r="C222" s="20"/>
      <c r="D222" s="11"/>
      <c r="E222" s="20" t="s">
        <v>257</v>
      </c>
      <c r="F222" s="11" t="s">
        <v>258</v>
      </c>
      <c r="G222" s="28" t="s">
        <v>44</v>
      </c>
      <c r="H222" s="43" t="s">
        <v>359</v>
      </c>
      <c r="I222" s="28" t="s">
        <v>40</v>
      </c>
      <c r="J222" s="28" t="s">
        <v>175</v>
      </c>
      <c r="K222" s="28" t="s">
        <v>360</v>
      </c>
      <c r="L222" s="29" t="str">
        <f t="shared" si="30"/>
        <v>2018NE800041</v>
      </c>
      <c r="M222" s="28" t="s">
        <v>361</v>
      </c>
      <c r="N222" s="4" t="s">
        <v>362</v>
      </c>
      <c r="O222" s="28" t="s">
        <v>260</v>
      </c>
      <c r="P222" s="28" t="s">
        <v>258</v>
      </c>
      <c r="Q222" s="30">
        <v>4098.5</v>
      </c>
      <c r="R222" s="30"/>
      <c r="S222" s="31"/>
    </row>
    <row r="223" spans="1:19" ht="26.4" customHeight="1" x14ac:dyDescent="0.25">
      <c r="A223" s="19"/>
      <c r="B223" s="11"/>
      <c r="C223" s="20"/>
      <c r="D223" s="11"/>
      <c r="E223" s="20"/>
      <c r="F223" s="11"/>
      <c r="G223" s="22" t="s">
        <v>27</v>
      </c>
      <c r="H223" s="22"/>
      <c r="I223" s="22" t="s">
        <v>28</v>
      </c>
      <c r="J223" s="22"/>
      <c r="K223" s="35" t="s">
        <v>28</v>
      </c>
      <c r="L223" s="35"/>
      <c r="M223" s="22" t="s">
        <v>28</v>
      </c>
      <c r="N223" s="22"/>
      <c r="O223" s="22" t="s">
        <v>28</v>
      </c>
      <c r="P223" s="22"/>
      <c r="Q223" s="36">
        <v>4098.5</v>
      </c>
      <c r="R223" s="36"/>
      <c r="S223" s="37"/>
    </row>
    <row r="224" spans="1:19" ht="20.399999999999999" x14ac:dyDescent="0.25">
      <c r="A224" s="19"/>
      <c r="B224" s="11"/>
      <c r="C224" s="20"/>
      <c r="D224" s="11"/>
      <c r="E224" s="20" t="s">
        <v>151</v>
      </c>
      <c r="F224" s="11" t="s">
        <v>149</v>
      </c>
      <c r="G224" s="28" t="s">
        <v>44</v>
      </c>
      <c r="H224" s="43" t="s">
        <v>285</v>
      </c>
      <c r="I224" s="28" t="s">
        <v>13</v>
      </c>
      <c r="J224" s="28" t="s">
        <v>14</v>
      </c>
      <c r="K224" s="28" t="s">
        <v>363</v>
      </c>
      <c r="L224" s="29" t="str">
        <f t="shared" si="30"/>
        <v>2018NE000012</v>
      </c>
      <c r="M224" s="28" t="s">
        <v>16</v>
      </c>
      <c r="N224" s="4" t="s">
        <v>17</v>
      </c>
      <c r="O224" s="28" t="s">
        <v>148</v>
      </c>
      <c r="P224" s="28" t="s">
        <v>149</v>
      </c>
      <c r="Q224" s="30">
        <v>3000</v>
      </c>
      <c r="R224" s="30">
        <v>477.65</v>
      </c>
      <c r="S224" s="31">
        <v>477.65</v>
      </c>
    </row>
    <row r="225" spans="1:19" x14ac:dyDescent="0.25">
      <c r="A225" s="19"/>
      <c r="B225" s="11"/>
      <c r="C225" s="20"/>
      <c r="D225" s="11"/>
      <c r="E225" s="20"/>
      <c r="F225" s="11"/>
      <c r="G225" s="22" t="s">
        <v>27</v>
      </c>
      <c r="H225" s="22"/>
      <c r="I225" s="22" t="s">
        <v>28</v>
      </c>
      <c r="J225" s="22"/>
      <c r="K225" s="35" t="s">
        <v>28</v>
      </c>
      <c r="L225" s="35"/>
      <c r="M225" s="22" t="s">
        <v>28</v>
      </c>
      <c r="N225" s="22"/>
      <c r="O225" s="22" t="s">
        <v>28</v>
      </c>
      <c r="P225" s="22"/>
      <c r="Q225" s="36">
        <v>3000</v>
      </c>
      <c r="R225" s="36">
        <v>477.65</v>
      </c>
      <c r="S225" s="37">
        <v>477.65</v>
      </c>
    </row>
    <row r="226" spans="1:19" x14ac:dyDescent="0.25">
      <c r="A226" s="19"/>
      <c r="B226" s="11"/>
      <c r="C226" s="20"/>
      <c r="D226" s="11"/>
      <c r="E226" s="22" t="s">
        <v>27</v>
      </c>
      <c r="F226" s="22"/>
      <c r="G226" s="22" t="s">
        <v>28</v>
      </c>
      <c r="H226" s="22"/>
      <c r="I226" s="22" t="s">
        <v>28</v>
      </c>
      <c r="J226" s="22"/>
      <c r="K226" s="35" t="s">
        <v>28</v>
      </c>
      <c r="L226" s="35"/>
      <c r="M226" s="22" t="s">
        <v>28</v>
      </c>
      <c r="N226" s="22"/>
      <c r="O226" s="22" t="s">
        <v>28</v>
      </c>
      <c r="P226" s="22"/>
      <c r="Q226" s="36">
        <v>52295.5</v>
      </c>
      <c r="R226" s="36">
        <v>9996.51</v>
      </c>
      <c r="S226" s="37">
        <v>9996.51</v>
      </c>
    </row>
    <row r="227" spans="1:19" x14ac:dyDescent="0.25">
      <c r="A227" s="19"/>
      <c r="B227" s="11"/>
      <c r="C227" s="22" t="s">
        <v>27</v>
      </c>
      <c r="D227" s="22"/>
      <c r="E227" s="22" t="s">
        <v>28</v>
      </c>
      <c r="F227" s="22"/>
      <c r="G227" s="22" t="s">
        <v>28</v>
      </c>
      <c r="H227" s="22"/>
      <c r="I227" s="22" t="s">
        <v>28</v>
      </c>
      <c r="J227" s="22"/>
      <c r="K227" s="35" t="s">
        <v>28</v>
      </c>
      <c r="L227" s="35"/>
      <c r="M227" s="22" t="s">
        <v>28</v>
      </c>
      <c r="N227" s="22"/>
      <c r="O227" s="22" t="s">
        <v>28</v>
      </c>
      <c r="P227" s="22"/>
      <c r="Q227" s="36">
        <v>52295.5</v>
      </c>
      <c r="R227" s="36">
        <v>9996.51</v>
      </c>
      <c r="S227" s="37">
        <v>9996.51</v>
      </c>
    </row>
    <row r="228" spans="1:19" x14ac:dyDescent="0.25">
      <c r="A228" s="19" t="s">
        <v>364</v>
      </c>
      <c r="B228" s="11" t="s">
        <v>513</v>
      </c>
      <c r="C228" s="20" t="s">
        <v>7</v>
      </c>
      <c r="D228" s="11" t="s">
        <v>8</v>
      </c>
      <c r="E228" s="20" t="s">
        <v>168</v>
      </c>
      <c r="F228" s="11" t="s">
        <v>169</v>
      </c>
      <c r="G228" s="28" t="s">
        <v>44</v>
      </c>
      <c r="H228" s="28" t="s">
        <v>170</v>
      </c>
      <c r="I228" s="28" t="s">
        <v>13</v>
      </c>
      <c r="J228" s="28" t="s">
        <v>14</v>
      </c>
      <c r="K228" s="28" t="s">
        <v>365</v>
      </c>
      <c r="L228" s="29" t="str">
        <f t="shared" si="30"/>
        <v>2018NE000004</v>
      </c>
      <c r="M228" s="28" t="s">
        <v>16</v>
      </c>
      <c r="N228" s="4" t="s">
        <v>17</v>
      </c>
      <c r="O228" s="28" t="s">
        <v>44</v>
      </c>
      <c r="P228" s="28" t="s">
        <v>169</v>
      </c>
      <c r="Q228" s="30">
        <v>70000</v>
      </c>
      <c r="R228" s="30">
        <v>46072.73</v>
      </c>
      <c r="S228" s="31">
        <v>42964.13</v>
      </c>
    </row>
    <row r="229" spans="1:19" x14ac:dyDescent="0.25">
      <c r="A229" s="19"/>
      <c r="B229" s="11"/>
      <c r="C229" s="20"/>
      <c r="D229" s="11"/>
      <c r="E229" s="20"/>
      <c r="F229" s="11"/>
      <c r="G229" s="32" t="s">
        <v>91</v>
      </c>
      <c r="H229" s="32" t="s">
        <v>366</v>
      </c>
      <c r="I229" s="32" t="s">
        <v>13</v>
      </c>
      <c r="J229" s="32" t="s">
        <v>14</v>
      </c>
      <c r="K229" s="32" t="s">
        <v>365</v>
      </c>
      <c r="L229" s="29" t="str">
        <f t="shared" si="30"/>
        <v>2018NE000004</v>
      </c>
      <c r="M229" s="32" t="s">
        <v>16</v>
      </c>
      <c r="N229" s="5" t="s">
        <v>17</v>
      </c>
      <c r="O229" s="32" t="s">
        <v>44</v>
      </c>
      <c r="P229" s="32" t="s">
        <v>169</v>
      </c>
      <c r="Q229" s="33">
        <v>5000</v>
      </c>
      <c r="R229" s="33"/>
      <c r="S229" s="34"/>
    </row>
    <row r="230" spans="1:19" x14ac:dyDescent="0.25">
      <c r="A230" s="19"/>
      <c r="B230" s="11"/>
      <c r="C230" s="20"/>
      <c r="D230" s="11"/>
      <c r="E230" s="20"/>
      <c r="F230" s="11"/>
      <c r="G230" s="22" t="s">
        <v>27</v>
      </c>
      <c r="H230" s="22"/>
      <c r="I230" s="22" t="s">
        <v>28</v>
      </c>
      <c r="J230" s="22"/>
      <c r="K230" s="35" t="s">
        <v>28</v>
      </c>
      <c r="L230" s="35"/>
      <c r="M230" s="22" t="s">
        <v>28</v>
      </c>
      <c r="N230" s="22"/>
      <c r="O230" s="22" t="s">
        <v>28</v>
      </c>
      <c r="P230" s="22"/>
      <c r="Q230" s="36">
        <v>75000</v>
      </c>
      <c r="R230" s="36">
        <v>46072.73</v>
      </c>
      <c r="S230" s="37">
        <v>42964.13</v>
      </c>
    </row>
    <row r="231" spans="1:19" ht="20.399999999999999" x14ac:dyDescent="0.25">
      <c r="A231" s="19"/>
      <c r="B231" s="11"/>
      <c r="C231" s="20"/>
      <c r="D231" s="11"/>
      <c r="E231" s="21" t="s">
        <v>172</v>
      </c>
      <c r="F231" s="12" t="s">
        <v>173</v>
      </c>
      <c r="G231" s="32" t="s">
        <v>367</v>
      </c>
      <c r="H231" s="42" t="s">
        <v>368</v>
      </c>
      <c r="I231" s="32" t="s">
        <v>40</v>
      </c>
      <c r="J231" s="32" t="s">
        <v>175</v>
      </c>
      <c r="K231" s="32" t="s">
        <v>369</v>
      </c>
      <c r="L231" s="29" t="str">
        <f t="shared" si="30"/>
        <v>2018NE800022</v>
      </c>
      <c r="M231" s="32" t="s">
        <v>370</v>
      </c>
      <c r="N231" s="5" t="s">
        <v>371</v>
      </c>
      <c r="O231" s="32" t="s">
        <v>179</v>
      </c>
      <c r="P231" s="32" t="s">
        <v>173</v>
      </c>
      <c r="Q231" s="33">
        <v>41.66</v>
      </c>
      <c r="R231" s="33"/>
      <c r="S231" s="34"/>
    </row>
    <row r="232" spans="1:19" x14ac:dyDescent="0.25">
      <c r="A232" s="19"/>
      <c r="B232" s="11"/>
      <c r="C232" s="20"/>
      <c r="D232" s="11"/>
      <c r="E232" s="21"/>
      <c r="F232" s="12"/>
      <c r="G232" s="28" t="s">
        <v>372</v>
      </c>
      <c r="H232" s="28" t="s">
        <v>373</v>
      </c>
      <c r="I232" s="28" t="s">
        <v>40</v>
      </c>
      <c r="J232" s="28" t="s">
        <v>175</v>
      </c>
      <c r="K232" s="28" t="s">
        <v>374</v>
      </c>
      <c r="L232" s="29" t="str">
        <f t="shared" si="30"/>
        <v>2018NE800035</v>
      </c>
      <c r="M232" s="28" t="s">
        <v>375</v>
      </c>
      <c r="N232" s="4" t="s">
        <v>376</v>
      </c>
      <c r="O232" s="28" t="s">
        <v>179</v>
      </c>
      <c r="P232" s="28" t="s">
        <v>173</v>
      </c>
      <c r="Q232" s="30">
        <v>360</v>
      </c>
      <c r="R232" s="30"/>
      <c r="S232" s="31"/>
    </row>
    <row r="233" spans="1:19" x14ac:dyDescent="0.25">
      <c r="A233" s="19"/>
      <c r="B233" s="11"/>
      <c r="C233" s="20"/>
      <c r="D233" s="11"/>
      <c r="E233" s="21"/>
      <c r="F233" s="12"/>
      <c r="G233" s="22" t="s">
        <v>27</v>
      </c>
      <c r="H233" s="22"/>
      <c r="I233" s="22" t="s">
        <v>28</v>
      </c>
      <c r="J233" s="22"/>
      <c r="K233" s="35" t="s">
        <v>28</v>
      </c>
      <c r="L233" s="35"/>
      <c r="M233" s="22" t="s">
        <v>28</v>
      </c>
      <c r="N233" s="22"/>
      <c r="O233" s="22" t="s">
        <v>28</v>
      </c>
      <c r="P233" s="22"/>
      <c r="Q233" s="36">
        <v>401.66</v>
      </c>
      <c r="R233" s="36"/>
      <c r="S233" s="37"/>
    </row>
    <row r="234" spans="1:19" x14ac:dyDescent="0.25">
      <c r="A234" s="19"/>
      <c r="B234" s="11"/>
      <c r="C234" s="20"/>
      <c r="D234" s="11"/>
      <c r="E234" s="20" t="s">
        <v>377</v>
      </c>
      <c r="F234" s="11" t="s">
        <v>378</v>
      </c>
      <c r="G234" s="20" t="s">
        <v>11</v>
      </c>
      <c r="H234" s="20" t="s">
        <v>379</v>
      </c>
      <c r="I234" s="28" t="s">
        <v>40</v>
      </c>
      <c r="J234" s="28" t="s">
        <v>175</v>
      </c>
      <c r="K234" s="28" t="s">
        <v>380</v>
      </c>
      <c r="L234" s="29" t="str">
        <f t="shared" si="30"/>
        <v>2018NE800003</v>
      </c>
      <c r="M234" s="28" t="s">
        <v>381</v>
      </c>
      <c r="N234" s="4" t="s">
        <v>382</v>
      </c>
      <c r="O234" s="28" t="s">
        <v>72</v>
      </c>
      <c r="P234" s="28" t="s">
        <v>378</v>
      </c>
      <c r="Q234" s="30">
        <v>43765.46</v>
      </c>
      <c r="R234" s="30"/>
      <c r="S234" s="31"/>
    </row>
    <row r="235" spans="1:19" x14ac:dyDescent="0.25">
      <c r="A235" s="19"/>
      <c r="B235" s="11"/>
      <c r="C235" s="20"/>
      <c r="D235" s="11"/>
      <c r="E235" s="20"/>
      <c r="F235" s="11"/>
      <c r="G235" s="20"/>
      <c r="H235" s="20"/>
      <c r="I235" s="32" t="s">
        <v>52</v>
      </c>
      <c r="J235" s="32" t="s">
        <v>291</v>
      </c>
      <c r="K235" s="32" t="s">
        <v>471</v>
      </c>
      <c r="L235" s="29" t="str">
        <f t="shared" si="30"/>
        <v>2018NE800046</v>
      </c>
      <c r="M235" s="32" t="s">
        <v>318</v>
      </c>
      <c r="N235" s="5" t="s">
        <v>319</v>
      </c>
      <c r="O235" s="32" t="s">
        <v>72</v>
      </c>
      <c r="P235" s="32" t="s">
        <v>378</v>
      </c>
      <c r="Q235" s="33">
        <v>50000</v>
      </c>
      <c r="R235" s="33"/>
      <c r="S235" s="34"/>
    </row>
    <row r="236" spans="1:19" x14ac:dyDescent="0.25">
      <c r="A236" s="19"/>
      <c r="B236" s="11"/>
      <c r="C236" s="20"/>
      <c r="D236" s="11"/>
      <c r="E236" s="20"/>
      <c r="F236" s="11"/>
      <c r="G236" s="28" t="s">
        <v>102</v>
      </c>
      <c r="H236" s="28" t="s">
        <v>383</v>
      </c>
      <c r="I236" s="28" t="s">
        <v>40</v>
      </c>
      <c r="J236" s="28" t="s">
        <v>175</v>
      </c>
      <c r="K236" s="28" t="s">
        <v>380</v>
      </c>
      <c r="L236" s="29" t="str">
        <f t="shared" si="30"/>
        <v>2018NE800003</v>
      </c>
      <c r="M236" s="28" t="s">
        <v>381</v>
      </c>
      <c r="N236" s="4" t="s">
        <v>382</v>
      </c>
      <c r="O236" s="28" t="s">
        <v>72</v>
      </c>
      <c r="P236" s="28" t="s">
        <v>378</v>
      </c>
      <c r="Q236" s="30">
        <v>24752.639999999999</v>
      </c>
      <c r="R236" s="30"/>
      <c r="S236" s="31"/>
    </row>
    <row r="237" spans="1:19" x14ac:dyDescent="0.25">
      <c r="A237" s="19"/>
      <c r="B237" s="11"/>
      <c r="C237" s="20"/>
      <c r="D237" s="11"/>
      <c r="E237" s="20"/>
      <c r="F237" s="11"/>
      <c r="G237" s="22" t="s">
        <v>27</v>
      </c>
      <c r="H237" s="22"/>
      <c r="I237" s="22" t="s">
        <v>28</v>
      </c>
      <c r="J237" s="22"/>
      <c r="K237" s="35" t="s">
        <v>28</v>
      </c>
      <c r="L237" s="35"/>
      <c r="M237" s="22" t="s">
        <v>28</v>
      </c>
      <c r="N237" s="22"/>
      <c r="O237" s="22" t="s">
        <v>28</v>
      </c>
      <c r="P237" s="22"/>
      <c r="Q237" s="36">
        <v>118518.1</v>
      </c>
      <c r="R237" s="36"/>
      <c r="S237" s="37"/>
    </row>
    <row r="238" spans="1:19" ht="20.399999999999999" x14ac:dyDescent="0.25">
      <c r="A238" s="19"/>
      <c r="B238" s="11"/>
      <c r="C238" s="20"/>
      <c r="D238" s="11"/>
      <c r="E238" s="20" t="s">
        <v>132</v>
      </c>
      <c r="F238" s="11" t="s">
        <v>133</v>
      </c>
      <c r="G238" s="28" t="s">
        <v>102</v>
      </c>
      <c r="H238" s="43" t="s">
        <v>357</v>
      </c>
      <c r="I238" s="28" t="s">
        <v>13</v>
      </c>
      <c r="J238" s="28" t="s">
        <v>14</v>
      </c>
      <c r="K238" s="28" t="s">
        <v>384</v>
      </c>
      <c r="L238" s="29" t="str">
        <f t="shared" si="30"/>
        <v>2018NE000006</v>
      </c>
      <c r="M238" s="28" t="s">
        <v>16</v>
      </c>
      <c r="N238" s="4" t="s">
        <v>17</v>
      </c>
      <c r="O238" s="28" t="s">
        <v>76</v>
      </c>
      <c r="P238" s="28" t="s">
        <v>136</v>
      </c>
      <c r="Q238" s="30">
        <v>10000</v>
      </c>
      <c r="R238" s="30">
        <v>8984.6</v>
      </c>
      <c r="S238" s="31">
        <v>8984.6</v>
      </c>
    </row>
    <row r="239" spans="1:19" ht="20.399999999999999" x14ac:dyDescent="0.25">
      <c r="A239" s="19"/>
      <c r="B239" s="11"/>
      <c r="C239" s="20"/>
      <c r="D239" s="11"/>
      <c r="E239" s="20"/>
      <c r="F239" s="11"/>
      <c r="G239" s="32" t="s">
        <v>7</v>
      </c>
      <c r="H239" s="42" t="s">
        <v>385</v>
      </c>
      <c r="I239" s="32" t="s">
        <v>13</v>
      </c>
      <c r="J239" s="32" t="s">
        <v>14</v>
      </c>
      <c r="K239" s="32" t="s">
        <v>384</v>
      </c>
      <c r="L239" s="29" t="str">
        <f t="shared" si="30"/>
        <v>2018NE000006</v>
      </c>
      <c r="M239" s="32" t="s">
        <v>16</v>
      </c>
      <c r="N239" s="5" t="s">
        <v>17</v>
      </c>
      <c r="O239" s="32" t="s">
        <v>76</v>
      </c>
      <c r="P239" s="32" t="s">
        <v>136</v>
      </c>
      <c r="Q239" s="33">
        <v>15000</v>
      </c>
      <c r="R239" s="33"/>
      <c r="S239" s="34"/>
    </row>
    <row r="240" spans="1:19" x14ac:dyDescent="0.25">
      <c r="A240" s="19"/>
      <c r="B240" s="11"/>
      <c r="C240" s="20"/>
      <c r="D240" s="11"/>
      <c r="E240" s="20"/>
      <c r="F240" s="11"/>
      <c r="G240" s="22" t="s">
        <v>27</v>
      </c>
      <c r="H240" s="22"/>
      <c r="I240" s="22" t="s">
        <v>28</v>
      </c>
      <c r="J240" s="22"/>
      <c r="K240" s="35" t="s">
        <v>28</v>
      </c>
      <c r="L240" s="35"/>
      <c r="M240" s="22" t="s">
        <v>28</v>
      </c>
      <c r="N240" s="22"/>
      <c r="O240" s="22" t="s">
        <v>28</v>
      </c>
      <c r="P240" s="22"/>
      <c r="Q240" s="36">
        <v>25000</v>
      </c>
      <c r="R240" s="36">
        <v>8984.6</v>
      </c>
      <c r="S240" s="37">
        <v>8984.6</v>
      </c>
    </row>
    <row r="241" spans="1:19" x14ac:dyDescent="0.25">
      <c r="A241" s="19"/>
      <c r="B241" s="11"/>
      <c r="C241" s="20"/>
      <c r="D241" s="11"/>
      <c r="E241" s="21" t="s">
        <v>204</v>
      </c>
      <c r="F241" s="12" t="s">
        <v>205</v>
      </c>
      <c r="G241" s="32" t="s">
        <v>7</v>
      </c>
      <c r="H241" s="42" t="s">
        <v>386</v>
      </c>
      <c r="I241" s="32" t="s">
        <v>40</v>
      </c>
      <c r="J241" s="32" t="s">
        <v>175</v>
      </c>
      <c r="K241" s="32" t="s">
        <v>387</v>
      </c>
      <c r="L241" s="29" t="str">
        <f t="shared" si="30"/>
        <v>2018NE800002</v>
      </c>
      <c r="M241" s="32" t="s">
        <v>381</v>
      </c>
      <c r="N241" s="5" t="s">
        <v>382</v>
      </c>
      <c r="O241" s="32" t="s">
        <v>191</v>
      </c>
      <c r="P241" s="32" t="s">
        <v>212</v>
      </c>
      <c r="Q241" s="33">
        <v>93.36</v>
      </c>
      <c r="R241" s="33"/>
      <c r="S241" s="34"/>
    </row>
    <row r="242" spans="1:19" x14ac:dyDescent="0.25">
      <c r="A242" s="19"/>
      <c r="B242" s="11"/>
      <c r="C242" s="20"/>
      <c r="D242" s="11"/>
      <c r="E242" s="21"/>
      <c r="F242" s="12"/>
      <c r="G242" s="28" t="s">
        <v>62</v>
      </c>
      <c r="H242" s="43" t="s">
        <v>388</v>
      </c>
      <c r="I242" s="28" t="s">
        <v>40</v>
      </c>
      <c r="J242" s="28" t="s">
        <v>175</v>
      </c>
      <c r="K242" s="28" t="s">
        <v>389</v>
      </c>
      <c r="L242" s="29" t="str">
        <f t="shared" si="30"/>
        <v>2018NE800023</v>
      </c>
      <c r="M242" s="28" t="s">
        <v>370</v>
      </c>
      <c r="N242" s="4" t="s">
        <v>371</v>
      </c>
      <c r="O242" s="28" t="s">
        <v>191</v>
      </c>
      <c r="P242" s="28" t="s">
        <v>212</v>
      </c>
      <c r="Q242" s="30">
        <v>90.84</v>
      </c>
      <c r="R242" s="30"/>
      <c r="S242" s="31"/>
    </row>
    <row r="243" spans="1:19" x14ac:dyDescent="0.25">
      <c r="A243" s="19"/>
      <c r="B243" s="11"/>
      <c r="C243" s="20"/>
      <c r="D243" s="11"/>
      <c r="E243" s="21"/>
      <c r="F243" s="12"/>
      <c r="G243" s="32" t="s">
        <v>438</v>
      </c>
      <c r="H243" s="42" t="s">
        <v>439</v>
      </c>
      <c r="I243" s="32" t="s">
        <v>40</v>
      </c>
      <c r="J243" s="32" t="s">
        <v>175</v>
      </c>
      <c r="K243" s="32" t="s">
        <v>472</v>
      </c>
      <c r="L243" s="29" t="str">
        <f t="shared" si="30"/>
        <v>2018NE800090</v>
      </c>
      <c r="M243" s="32" t="s">
        <v>473</v>
      </c>
      <c r="N243" s="5" t="s">
        <v>474</v>
      </c>
      <c r="O243" s="32" t="s">
        <v>191</v>
      </c>
      <c r="P243" s="32" t="s">
        <v>212</v>
      </c>
      <c r="Q243" s="33">
        <v>30637.9</v>
      </c>
      <c r="R243" s="33"/>
      <c r="S243" s="34"/>
    </row>
    <row r="244" spans="1:19" x14ac:dyDescent="0.25">
      <c r="A244" s="19"/>
      <c r="B244" s="11"/>
      <c r="C244" s="20"/>
      <c r="D244" s="11"/>
      <c r="E244" s="21"/>
      <c r="F244" s="12"/>
      <c r="G244" s="28" t="s">
        <v>336</v>
      </c>
      <c r="H244" s="43" t="s">
        <v>330</v>
      </c>
      <c r="I244" s="28" t="s">
        <v>52</v>
      </c>
      <c r="J244" s="28" t="s">
        <v>291</v>
      </c>
      <c r="K244" s="28" t="s">
        <v>390</v>
      </c>
      <c r="L244" s="29" t="str">
        <f t="shared" si="30"/>
        <v>2018NE800021</v>
      </c>
      <c r="M244" s="28" t="s">
        <v>391</v>
      </c>
      <c r="N244" s="4" t="s">
        <v>392</v>
      </c>
      <c r="O244" s="28" t="s">
        <v>191</v>
      </c>
      <c r="P244" s="28" t="s">
        <v>212</v>
      </c>
      <c r="Q244" s="30">
        <v>410</v>
      </c>
      <c r="R244" s="30"/>
      <c r="S244" s="31"/>
    </row>
    <row r="245" spans="1:19" x14ac:dyDescent="0.25">
      <c r="A245" s="19"/>
      <c r="B245" s="11"/>
      <c r="C245" s="20"/>
      <c r="D245" s="11"/>
      <c r="E245" s="21"/>
      <c r="F245" s="12"/>
      <c r="G245" s="32" t="s">
        <v>239</v>
      </c>
      <c r="H245" s="42" t="s">
        <v>240</v>
      </c>
      <c r="I245" s="32" t="s">
        <v>40</v>
      </c>
      <c r="J245" s="32" t="s">
        <v>175</v>
      </c>
      <c r="K245" s="32" t="s">
        <v>393</v>
      </c>
      <c r="L245" s="29" t="str">
        <f t="shared" si="30"/>
        <v>2018NE800004</v>
      </c>
      <c r="M245" s="32" t="s">
        <v>381</v>
      </c>
      <c r="N245" s="5" t="s">
        <v>382</v>
      </c>
      <c r="O245" s="32" t="s">
        <v>191</v>
      </c>
      <c r="P245" s="32" t="s">
        <v>212</v>
      </c>
      <c r="Q245" s="33">
        <v>1500.9</v>
      </c>
      <c r="R245" s="33"/>
      <c r="S245" s="34"/>
    </row>
    <row r="246" spans="1:19" x14ac:dyDescent="0.25">
      <c r="A246" s="19"/>
      <c r="B246" s="11"/>
      <c r="C246" s="20"/>
      <c r="D246" s="11"/>
      <c r="E246" s="21"/>
      <c r="F246" s="12"/>
      <c r="G246" s="28" t="s">
        <v>464</v>
      </c>
      <c r="H246" s="43" t="s">
        <v>465</v>
      </c>
      <c r="I246" s="28" t="s">
        <v>40</v>
      </c>
      <c r="J246" s="28" t="s">
        <v>175</v>
      </c>
      <c r="K246" s="28" t="s">
        <v>475</v>
      </c>
      <c r="L246" s="29" t="str">
        <f t="shared" si="30"/>
        <v>2018NE800089</v>
      </c>
      <c r="M246" s="28" t="s">
        <v>473</v>
      </c>
      <c r="N246" s="4" t="s">
        <v>474</v>
      </c>
      <c r="O246" s="28" t="s">
        <v>191</v>
      </c>
      <c r="P246" s="28" t="s">
        <v>212</v>
      </c>
      <c r="Q246" s="30">
        <v>26160</v>
      </c>
      <c r="R246" s="30"/>
      <c r="S246" s="31"/>
    </row>
    <row r="247" spans="1:19" x14ac:dyDescent="0.25">
      <c r="A247" s="19"/>
      <c r="B247" s="11"/>
      <c r="C247" s="20"/>
      <c r="D247" s="11"/>
      <c r="E247" s="21"/>
      <c r="F247" s="12"/>
      <c r="G247" s="22" t="s">
        <v>27</v>
      </c>
      <c r="H247" s="22"/>
      <c r="I247" s="22" t="s">
        <v>28</v>
      </c>
      <c r="J247" s="22"/>
      <c r="K247" s="35" t="s">
        <v>28</v>
      </c>
      <c r="L247" s="35"/>
      <c r="M247" s="22" t="s">
        <v>28</v>
      </c>
      <c r="N247" s="22"/>
      <c r="O247" s="22" t="s">
        <v>28</v>
      </c>
      <c r="P247" s="22"/>
      <c r="Q247" s="36">
        <v>58893</v>
      </c>
      <c r="R247" s="36"/>
      <c r="S247" s="37"/>
    </row>
    <row r="248" spans="1:19" x14ac:dyDescent="0.25">
      <c r="A248" s="19"/>
      <c r="B248" s="11"/>
      <c r="C248" s="20"/>
      <c r="D248" s="11"/>
      <c r="E248" s="20" t="s">
        <v>144</v>
      </c>
      <c r="F248" s="11" t="s">
        <v>93</v>
      </c>
      <c r="G248" s="20" t="s">
        <v>44</v>
      </c>
      <c r="H248" s="20" t="s">
        <v>476</v>
      </c>
      <c r="I248" s="20" t="s">
        <v>13</v>
      </c>
      <c r="J248" s="20" t="s">
        <v>14</v>
      </c>
      <c r="K248" s="28" t="s">
        <v>477</v>
      </c>
      <c r="L248" s="29" t="str">
        <f t="shared" si="30"/>
        <v>2018NE000106</v>
      </c>
      <c r="M248" s="28" t="s">
        <v>478</v>
      </c>
      <c r="N248" s="4" t="s">
        <v>479</v>
      </c>
      <c r="O248" s="28" t="s">
        <v>95</v>
      </c>
      <c r="P248" s="28" t="s">
        <v>93</v>
      </c>
      <c r="Q248" s="30">
        <v>275.61</v>
      </c>
      <c r="R248" s="30"/>
      <c r="S248" s="31"/>
    </row>
    <row r="249" spans="1:19" x14ac:dyDescent="0.25">
      <c r="A249" s="19"/>
      <c r="B249" s="11"/>
      <c r="C249" s="20"/>
      <c r="D249" s="11"/>
      <c r="E249" s="20"/>
      <c r="F249" s="11"/>
      <c r="G249" s="20"/>
      <c r="H249" s="20"/>
      <c r="I249" s="20"/>
      <c r="J249" s="20"/>
      <c r="K249" s="32" t="s">
        <v>480</v>
      </c>
      <c r="L249" s="29" t="str">
        <f t="shared" si="30"/>
        <v>2018NE000107</v>
      </c>
      <c r="M249" s="32" t="s">
        <v>478</v>
      </c>
      <c r="N249" s="5" t="s">
        <v>479</v>
      </c>
      <c r="O249" s="32" t="s">
        <v>95</v>
      </c>
      <c r="P249" s="32" t="s">
        <v>93</v>
      </c>
      <c r="Q249" s="33">
        <v>275.61</v>
      </c>
      <c r="R249" s="33">
        <v>275.61</v>
      </c>
      <c r="S249" s="34">
        <v>275.61</v>
      </c>
    </row>
    <row r="250" spans="1:19" x14ac:dyDescent="0.25">
      <c r="A250" s="19"/>
      <c r="B250" s="11"/>
      <c r="C250" s="20"/>
      <c r="D250" s="11"/>
      <c r="E250" s="20"/>
      <c r="F250" s="11"/>
      <c r="G250" s="20"/>
      <c r="H250" s="20"/>
      <c r="I250" s="20"/>
      <c r="J250" s="20"/>
      <c r="K250" s="28" t="s">
        <v>481</v>
      </c>
      <c r="L250" s="29" t="str">
        <f t="shared" si="30"/>
        <v>2018NE000108</v>
      </c>
      <c r="M250" s="28" t="s">
        <v>482</v>
      </c>
      <c r="N250" s="4" t="s">
        <v>483</v>
      </c>
      <c r="O250" s="28" t="s">
        <v>95</v>
      </c>
      <c r="P250" s="28" t="s">
        <v>93</v>
      </c>
      <c r="Q250" s="30">
        <v>534.04</v>
      </c>
      <c r="R250" s="30">
        <v>534.04</v>
      </c>
      <c r="S250" s="31">
        <v>534.04</v>
      </c>
    </row>
    <row r="251" spans="1:19" x14ac:dyDescent="0.25">
      <c r="A251" s="19"/>
      <c r="B251" s="11"/>
      <c r="C251" s="20"/>
      <c r="D251" s="11"/>
      <c r="E251" s="20"/>
      <c r="F251" s="11"/>
      <c r="G251" s="21" t="s">
        <v>72</v>
      </c>
      <c r="H251" s="12" t="s">
        <v>378</v>
      </c>
      <c r="I251" s="21" t="s">
        <v>13</v>
      </c>
      <c r="J251" s="21" t="s">
        <v>14</v>
      </c>
      <c r="K251" s="32" t="s">
        <v>484</v>
      </c>
      <c r="L251" s="29" t="str">
        <f t="shared" si="30"/>
        <v>2018NE000095</v>
      </c>
      <c r="M251" s="32" t="s">
        <v>485</v>
      </c>
      <c r="N251" s="5" t="s">
        <v>486</v>
      </c>
      <c r="O251" s="32" t="s">
        <v>95</v>
      </c>
      <c r="P251" s="32" t="s">
        <v>93</v>
      </c>
      <c r="Q251" s="33">
        <v>261.3</v>
      </c>
      <c r="R251" s="33">
        <v>261.3</v>
      </c>
      <c r="S251" s="34">
        <v>261.3</v>
      </c>
    </row>
    <row r="252" spans="1:19" x14ac:dyDescent="0.25">
      <c r="A252" s="19"/>
      <c r="B252" s="11"/>
      <c r="C252" s="20"/>
      <c r="D252" s="11"/>
      <c r="E252" s="20"/>
      <c r="F252" s="11"/>
      <c r="G252" s="21"/>
      <c r="H252" s="12"/>
      <c r="I252" s="21"/>
      <c r="J252" s="21"/>
      <c r="K252" s="28" t="s">
        <v>487</v>
      </c>
      <c r="L252" s="29" t="str">
        <f t="shared" si="30"/>
        <v>2018NE000100</v>
      </c>
      <c r="M252" s="28" t="s">
        <v>488</v>
      </c>
      <c r="N252" s="4" t="s">
        <v>489</v>
      </c>
      <c r="O252" s="28" t="s">
        <v>95</v>
      </c>
      <c r="P252" s="28" t="s">
        <v>93</v>
      </c>
      <c r="Q252" s="30">
        <v>46.8</v>
      </c>
      <c r="R252" s="30">
        <v>46.8</v>
      </c>
      <c r="S252" s="31">
        <v>46.8</v>
      </c>
    </row>
    <row r="253" spans="1:19" x14ac:dyDescent="0.25">
      <c r="A253" s="19"/>
      <c r="B253" s="11"/>
      <c r="C253" s="20"/>
      <c r="D253" s="11"/>
      <c r="E253" s="20"/>
      <c r="F253" s="11"/>
      <c r="G253" s="21"/>
      <c r="H253" s="12"/>
      <c r="I253" s="21"/>
      <c r="J253" s="21"/>
      <c r="K253" s="32" t="s">
        <v>490</v>
      </c>
      <c r="L253" s="29" t="str">
        <f t="shared" si="30"/>
        <v>2018NE000103</v>
      </c>
      <c r="M253" s="32" t="s">
        <v>491</v>
      </c>
      <c r="N253" s="5" t="s">
        <v>492</v>
      </c>
      <c r="O253" s="32" t="s">
        <v>95</v>
      </c>
      <c r="P253" s="32" t="s">
        <v>93</v>
      </c>
      <c r="Q253" s="33">
        <v>196.89</v>
      </c>
      <c r="R253" s="33">
        <v>196.89</v>
      </c>
      <c r="S253" s="34">
        <v>196.89</v>
      </c>
    </row>
    <row r="254" spans="1:19" x14ac:dyDescent="0.25">
      <c r="A254" s="19"/>
      <c r="B254" s="11"/>
      <c r="C254" s="20"/>
      <c r="D254" s="11"/>
      <c r="E254" s="20"/>
      <c r="F254" s="11"/>
      <c r="G254" s="21"/>
      <c r="H254" s="12"/>
      <c r="I254" s="21"/>
      <c r="J254" s="21"/>
      <c r="K254" s="28" t="s">
        <v>493</v>
      </c>
      <c r="L254" s="29" t="str">
        <f t="shared" si="30"/>
        <v>2018NE000109</v>
      </c>
      <c r="M254" s="28" t="s">
        <v>482</v>
      </c>
      <c r="N254" s="4" t="s">
        <v>483</v>
      </c>
      <c r="O254" s="28" t="s">
        <v>95</v>
      </c>
      <c r="P254" s="28" t="s">
        <v>93</v>
      </c>
      <c r="Q254" s="30">
        <v>417.3</v>
      </c>
      <c r="R254" s="30">
        <v>417.3</v>
      </c>
      <c r="S254" s="31">
        <v>417.3</v>
      </c>
    </row>
    <row r="255" spans="1:19" x14ac:dyDescent="0.25">
      <c r="A255" s="19"/>
      <c r="B255" s="11"/>
      <c r="C255" s="20"/>
      <c r="D255" s="11"/>
      <c r="E255" s="20"/>
      <c r="F255" s="11"/>
      <c r="G255" s="21"/>
      <c r="H255" s="12"/>
      <c r="I255" s="21"/>
      <c r="J255" s="21"/>
      <c r="K255" s="32" t="s">
        <v>494</v>
      </c>
      <c r="L255" s="29" t="str">
        <f t="shared" si="30"/>
        <v>2018NE000110</v>
      </c>
      <c r="M255" s="32" t="s">
        <v>495</v>
      </c>
      <c r="N255" s="5" t="s">
        <v>496</v>
      </c>
      <c r="O255" s="32" t="s">
        <v>95</v>
      </c>
      <c r="P255" s="32" t="s">
        <v>93</v>
      </c>
      <c r="Q255" s="33">
        <v>91</v>
      </c>
      <c r="R255" s="33">
        <v>91</v>
      </c>
      <c r="S255" s="34">
        <v>91</v>
      </c>
    </row>
    <row r="256" spans="1:19" x14ac:dyDescent="0.25">
      <c r="A256" s="19"/>
      <c r="B256" s="11"/>
      <c r="C256" s="20"/>
      <c r="D256" s="11"/>
      <c r="E256" s="20"/>
      <c r="F256" s="11"/>
      <c r="G256" s="21"/>
      <c r="H256" s="12"/>
      <c r="I256" s="21"/>
      <c r="J256" s="21"/>
      <c r="K256" s="28" t="s">
        <v>497</v>
      </c>
      <c r="L256" s="29" t="str">
        <f t="shared" si="30"/>
        <v>2018NE000135</v>
      </c>
      <c r="M256" s="28" t="s">
        <v>498</v>
      </c>
      <c r="N256" s="4" t="s">
        <v>499</v>
      </c>
      <c r="O256" s="28" t="s">
        <v>95</v>
      </c>
      <c r="P256" s="28" t="s">
        <v>93</v>
      </c>
      <c r="Q256" s="30">
        <v>72</v>
      </c>
      <c r="R256" s="30">
        <v>72</v>
      </c>
      <c r="S256" s="31">
        <v>72</v>
      </c>
    </row>
    <row r="257" spans="1:19" x14ac:dyDescent="0.25">
      <c r="A257" s="19"/>
      <c r="B257" s="11"/>
      <c r="C257" s="20"/>
      <c r="D257" s="11"/>
      <c r="E257" s="20"/>
      <c r="F257" s="11"/>
      <c r="G257" s="32" t="s">
        <v>148</v>
      </c>
      <c r="H257" s="32" t="s">
        <v>149</v>
      </c>
      <c r="I257" s="32" t="s">
        <v>13</v>
      </c>
      <c r="J257" s="32" t="s">
        <v>14</v>
      </c>
      <c r="K257" s="32" t="s">
        <v>500</v>
      </c>
      <c r="L257" s="29" t="str">
        <f t="shared" si="30"/>
        <v>2018NE000104</v>
      </c>
      <c r="M257" s="32" t="s">
        <v>501</v>
      </c>
      <c r="N257" s="5" t="s">
        <v>502</v>
      </c>
      <c r="O257" s="32" t="s">
        <v>95</v>
      </c>
      <c r="P257" s="32" t="s">
        <v>93</v>
      </c>
      <c r="Q257" s="33">
        <v>140</v>
      </c>
      <c r="R257" s="33">
        <v>140</v>
      </c>
      <c r="S257" s="34">
        <v>140</v>
      </c>
    </row>
    <row r="258" spans="1:19" x14ac:dyDescent="0.25">
      <c r="A258" s="19"/>
      <c r="B258" s="11"/>
      <c r="C258" s="20"/>
      <c r="D258" s="11"/>
      <c r="E258" s="20"/>
      <c r="F258" s="11"/>
      <c r="G258" s="22" t="s">
        <v>27</v>
      </c>
      <c r="H258" s="22"/>
      <c r="I258" s="22" t="s">
        <v>28</v>
      </c>
      <c r="J258" s="22"/>
      <c r="K258" s="35" t="s">
        <v>28</v>
      </c>
      <c r="L258" s="35"/>
      <c r="M258" s="22" t="s">
        <v>28</v>
      </c>
      <c r="N258" s="22"/>
      <c r="O258" s="22" t="s">
        <v>28</v>
      </c>
      <c r="P258" s="22"/>
      <c r="Q258" s="36">
        <v>2310.5500000000002</v>
      </c>
      <c r="R258" s="36">
        <v>2034.94</v>
      </c>
      <c r="S258" s="37">
        <v>2034.94</v>
      </c>
    </row>
    <row r="259" spans="1:19" x14ac:dyDescent="0.25">
      <c r="A259" s="19"/>
      <c r="B259" s="11"/>
      <c r="C259" s="20"/>
      <c r="D259" s="11"/>
      <c r="E259" s="21" t="s">
        <v>151</v>
      </c>
      <c r="F259" s="12" t="s">
        <v>149</v>
      </c>
      <c r="G259" s="32" t="s">
        <v>102</v>
      </c>
      <c r="H259" s="32" t="s">
        <v>427</v>
      </c>
      <c r="I259" s="32" t="s">
        <v>13</v>
      </c>
      <c r="J259" s="32" t="s">
        <v>14</v>
      </c>
      <c r="K259" s="32" t="s">
        <v>503</v>
      </c>
      <c r="L259" s="29" t="str">
        <f t="shared" si="30"/>
        <v>2018NE000117</v>
      </c>
      <c r="M259" s="32" t="s">
        <v>504</v>
      </c>
      <c r="N259" s="5" t="s">
        <v>505</v>
      </c>
      <c r="O259" s="32" t="s">
        <v>148</v>
      </c>
      <c r="P259" s="32" t="s">
        <v>149</v>
      </c>
      <c r="Q259" s="33">
        <v>221.33</v>
      </c>
      <c r="R259" s="33">
        <v>221.33</v>
      </c>
      <c r="S259" s="34"/>
    </row>
    <row r="260" spans="1:19" ht="20.399999999999999" x14ac:dyDescent="0.25">
      <c r="A260" s="19"/>
      <c r="B260" s="11"/>
      <c r="C260" s="20"/>
      <c r="D260" s="11"/>
      <c r="E260" s="21"/>
      <c r="F260" s="12"/>
      <c r="G260" s="28" t="s">
        <v>44</v>
      </c>
      <c r="H260" s="43" t="s">
        <v>285</v>
      </c>
      <c r="I260" s="28" t="s">
        <v>13</v>
      </c>
      <c r="J260" s="28" t="s">
        <v>14</v>
      </c>
      <c r="K260" s="28" t="s">
        <v>394</v>
      </c>
      <c r="L260" s="29" t="str">
        <f t="shared" si="30"/>
        <v>2018NE000010</v>
      </c>
      <c r="M260" s="28" t="s">
        <v>16</v>
      </c>
      <c r="N260" s="4" t="s">
        <v>17</v>
      </c>
      <c r="O260" s="28" t="s">
        <v>148</v>
      </c>
      <c r="P260" s="28" t="s">
        <v>149</v>
      </c>
      <c r="Q260" s="30">
        <v>15000</v>
      </c>
      <c r="R260" s="30">
        <v>4855.88</v>
      </c>
      <c r="S260" s="31">
        <v>4855.88</v>
      </c>
    </row>
    <row r="261" spans="1:19" x14ac:dyDescent="0.25">
      <c r="A261" s="19"/>
      <c r="B261" s="11"/>
      <c r="C261" s="20"/>
      <c r="D261" s="11"/>
      <c r="E261" s="21"/>
      <c r="F261" s="12"/>
      <c r="G261" s="22" t="s">
        <v>27</v>
      </c>
      <c r="H261" s="22"/>
      <c r="I261" s="22" t="s">
        <v>28</v>
      </c>
      <c r="J261" s="22"/>
      <c r="K261" s="35" t="s">
        <v>28</v>
      </c>
      <c r="L261" s="35"/>
      <c r="M261" s="22" t="s">
        <v>28</v>
      </c>
      <c r="N261" s="22"/>
      <c r="O261" s="22" t="s">
        <v>28</v>
      </c>
      <c r="P261" s="22"/>
      <c r="Q261" s="36">
        <v>15221.33</v>
      </c>
      <c r="R261" s="36">
        <v>5077.21</v>
      </c>
      <c r="S261" s="37">
        <v>4855.88</v>
      </c>
    </row>
    <row r="262" spans="1:19" x14ac:dyDescent="0.25">
      <c r="A262" s="19"/>
      <c r="B262" s="11"/>
      <c r="C262" s="20"/>
      <c r="D262" s="11"/>
      <c r="E262" s="22" t="s">
        <v>27</v>
      </c>
      <c r="F262" s="22"/>
      <c r="G262" s="22" t="s">
        <v>28</v>
      </c>
      <c r="H262" s="22"/>
      <c r="I262" s="22" t="s">
        <v>28</v>
      </c>
      <c r="J262" s="22"/>
      <c r="K262" s="35" t="s">
        <v>28</v>
      </c>
      <c r="L262" s="35"/>
      <c r="M262" s="22" t="s">
        <v>28</v>
      </c>
      <c r="N262" s="22"/>
      <c r="O262" s="22" t="s">
        <v>28</v>
      </c>
      <c r="P262" s="22"/>
      <c r="Q262" s="36">
        <v>295344.64000000001</v>
      </c>
      <c r="R262" s="36">
        <v>62169.48</v>
      </c>
      <c r="S262" s="37">
        <v>58839.55</v>
      </c>
    </row>
    <row r="263" spans="1:19" x14ac:dyDescent="0.25">
      <c r="A263" s="19"/>
      <c r="B263" s="11"/>
      <c r="C263" s="22" t="s">
        <v>27</v>
      </c>
      <c r="D263" s="22"/>
      <c r="E263" s="22" t="s">
        <v>28</v>
      </c>
      <c r="F263" s="22"/>
      <c r="G263" s="22" t="s">
        <v>28</v>
      </c>
      <c r="H263" s="22"/>
      <c r="I263" s="22" t="s">
        <v>28</v>
      </c>
      <c r="J263" s="22"/>
      <c r="K263" s="35" t="s">
        <v>28</v>
      </c>
      <c r="L263" s="35"/>
      <c r="M263" s="22" t="s">
        <v>28</v>
      </c>
      <c r="N263" s="22"/>
      <c r="O263" s="22" t="s">
        <v>28</v>
      </c>
      <c r="P263" s="22"/>
      <c r="Q263" s="36">
        <v>295344.64000000001</v>
      </c>
      <c r="R263" s="36">
        <v>62169.48</v>
      </c>
      <c r="S263" s="37">
        <v>58839.55</v>
      </c>
    </row>
    <row r="264" spans="1:19" x14ac:dyDescent="0.25">
      <c r="A264" s="19" t="s">
        <v>395</v>
      </c>
      <c r="B264" s="11" t="s">
        <v>396</v>
      </c>
      <c r="C264" s="20" t="s">
        <v>7</v>
      </c>
      <c r="D264" s="11" t="s">
        <v>8</v>
      </c>
      <c r="E264" s="20" t="s">
        <v>168</v>
      </c>
      <c r="F264" s="11" t="s">
        <v>169</v>
      </c>
      <c r="G264" s="28" t="s">
        <v>44</v>
      </c>
      <c r="H264" s="28" t="s">
        <v>170</v>
      </c>
      <c r="I264" s="28" t="s">
        <v>13</v>
      </c>
      <c r="J264" s="28" t="s">
        <v>14</v>
      </c>
      <c r="K264" s="28" t="s">
        <v>397</v>
      </c>
      <c r="L264" s="29" t="str">
        <f t="shared" ref="L264" si="31">HYPERLINK("http://transparencia.gov.br/despesasdiarias/empenho?documento=15814826421"&amp;RIGHT(K264,12),RIGHT(K264,12))</f>
        <v>2018NE000020</v>
      </c>
      <c r="M264" s="28" t="s">
        <v>16</v>
      </c>
      <c r="N264" s="4" t="s">
        <v>17</v>
      </c>
      <c r="O264" s="28" t="s">
        <v>44</v>
      </c>
      <c r="P264" s="28" t="s">
        <v>169</v>
      </c>
      <c r="Q264" s="30">
        <v>10000</v>
      </c>
      <c r="R264" s="30">
        <v>318.86</v>
      </c>
      <c r="S264" s="31">
        <v>318.86</v>
      </c>
    </row>
    <row r="265" spans="1:19" x14ac:dyDescent="0.25">
      <c r="A265" s="19"/>
      <c r="B265" s="11"/>
      <c r="C265" s="20"/>
      <c r="D265" s="11"/>
      <c r="E265" s="20"/>
      <c r="F265" s="11"/>
      <c r="G265" s="22" t="s">
        <v>27</v>
      </c>
      <c r="H265" s="22"/>
      <c r="I265" s="22" t="s">
        <v>28</v>
      </c>
      <c r="J265" s="22"/>
      <c r="K265" s="35" t="s">
        <v>28</v>
      </c>
      <c r="L265" s="35"/>
      <c r="M265" s="22" t="s">
        <v>28</v>
      </c>
      <c r="N265" s="22"/>
      <c r="O265" s="22" t="s">
        <v>28</v>
      </c>
      <c r="P265" s="22"/>
      <c r="Q265" s="36">
        <v>10000</v>
      </c>
      <c r="R265" s="36">
        <v>318.86</v>
      </c>
      <c r="S265" s="37">
        <v>318.86</v>
      </c>
    </row>
    <row r="266" spans="1:19" x14ac:dyDescent="0.25">
      <c r="A266" s="19"/>
      <c r="B266" s="11"/>
      <c r="C266" s="20"/>
      <c r="D266" s="11"/>
      <c r="E266" s="20" t="s">
        <v>377</v>
      </c>
      <c r="F266" s="11" t="s">
        <v>378</v>
      </c>
      <c r="G266" s="28" t="s">
        <v>11</v>
      </c>
      <c r="H266" s="28" t="s">
        <v>379</v>
      </c>
      <c r="I266" s="28" t="s">
        <v>52</v>
      </c>
      <c r="J266" s="28" t="s">
        <v>291</v>
      </c>
      <c r="K266" s="28" t="s">
        <v>506</v>
      </c>
      <c r="L266" s="29" t="str">
        <f t="shared" ref="L266" si="32">HYPERLINK("http://transparencia.gov.br/despesasdiarias/empenho?documento=15814826421"&amp;RIGHT(K266,12),RIGHT(K266,12))</f>
        <v>2018NE800059</v>
      </c>
      <c r="M266" s="28" t="s">
        <v>318</v>
      </c>
      <c r="N266" s="4" t="s">
        <v>319</v>
      </c>
      <c r="O266" s="28" t="s">
        <v>72</v>
      </c>
      <c r="P266" s="28" t="s">
        <v>378</v>
      </c>
      <c r="Q266" s="30">
        <v>10000</v>
      </c>
      <c r="R266" s="30"/>
      <c r="S266" s="31"/>
    </row>
    <row r="267" spans="1:19" x14ac:dyDescent="0.25">
      <c r="A267" s="19"/>
      <c r="B267" s="11"/>
      <c r="C267" s="20"/>
      <c r="D267" s="11"/>
      <c r="E267" s="20"/>
      <c r="F267" s="11"/>
      <c r="G267" s="22" t="s">
        <v>27</v>
      </c>
      <c r="H267" s="22"/>
      <c r="I267" s="22" t="s">
        <v>28</v>
      </c>
      <c r="J267" s="22"/>
      <c r="K267" s="35" t="s">
        <v>28</v>
      </c>
      <c r="L267" s="35"/>
      <c r="M267" s="22" t="s">
        <v>28</v>
      </c>
      <c r="N267" s="22"/>
      <c r="O267" s="22" t="s">
        <v>28</v>
      </c>
      <c r="P267" s="22"/>
      <c r="Q267" s="36">
        <v>10000</v>
      </c>
      <c r="R267" s="36"/>
      <c r="S267" s="37"/>
    </row>
    <row r="268" spans="1:19" ht="35.4" customHeight="1" x14ac:dyDescent="0.25">
      <c r="A268" s="19"/>
      <c r="B268" s="11"/>
      <c r="C268" s="20"/>
      <c r="D268" s="11"/>
      <c r="E268" s="20" t="s">
        <v>151</v>
      </c>
      <c r="F268" s="11" t="s">
        <v>149</v>
      </c>
      <c r="G268" s="28" t="s">
        <v>7</v>
      </c>
      <c r="H268" s="28" t="s">
        <v>507</v>
      </c>
      <c r="I268" s="28" t="s">
        <v>13</v>
      </c>
      <c r="J268" s="28" t="s">
        <v>14</v>
      </c>
      <c r="K268" s="28" t="s">
        <v>508</v>
      </c>
      <c r="L268" s="29" t="str">
        <f t="shared" ref="L268:L269" si="33">HYPERLINK("http://transparencia.gov.br/despesasdiarias/empenho?documento=15814826421"&amp;RIGHT(K268,12),RIGHT(K268,12))</f>
        <v>2018NE000115</v>
      </c>
      <c r="M268" s="28" t="s">
        <v>509</v>
      </c>
      <c r="N268" s="4" t="s">
        <v>510</v>
      </c>
      <c r="O268" s="28" t="s">
        <v>148</v>
      </c>
      <c r="P268" s="28" t="s">
        <v>149</v>
      </c>
      <c r="Q268" s="30">
        <v>8461.6200000000008</v>
      </c>
      <c r="R268" s="30">
        <v>8461.6200000000008</v>
      </c>
      <c r="S268" s="31"/>
    </row>
    <row r="269" spans="1:19" ht="20.399999999999999" x14ac:dyDescent="0.25">
      <c r="A269" s="19"/>
      <c r="B269" s="11"/>
      <c r="C269" s="20"/>
      <c r="D269" s="11"/>
      <c r="E269" s="20"/>
      <c r="F269" s="11"/>
      <c r="G269" s="32" t="s">
        <v>44</v>
      </c>
      <c r="H269" s="42" t="s">
        <v>285</v>
      </c>
      <c r="I269" s="32" t="s">
        <v>13</v>
      </c>
      <c r="J269" s="32" t="s">
        <v>14</v>
      </c>
      <c r="K269" s="32" t="s">
        <v>398</v>
      </c>
      <c r="L269" s="29" t="str">
        <f t="shared" si="33"/>
        <v>2018NE000011</v>
      </c>
      <c r="M269" s="32" t="s">
        <v>16</v>
      </c>
      <c r="N269" s="5" t="s">
        <v>17</v>
      </c>
      <c r="O269" s="32" t="s">
        <v>148</v>
      </c>
      <c r="P269" s="32" t="s">
        <v>149</v>
      </c>
      <c r="Q269" s="33">
        <v>3000</v>
      </c>
      <c r="R269" s="33"/>
      <c r="S269" s="34"/>
    </row>
    <row r="270" spans="1:19" x14ac:dyDescent="0.25">
      <c r="A270" s="19"/>
      <c r="B270" s="11"/>
      <c r="C270" s="20"/>
      <c r="D270" s="11"/>
      <c r="E270" s="20"/>
      <c r="F270" s="11"/>
      <c r="G270" s="22" t="s">
        <v>27</v>
      </c>
      <c r="H270" s="22"/>
      <c r="I270" s="22" t="s">
        <v>28</v>
      </c>
      <c r="J270" s="22"/>
      <c r="K270" s="35" t="s">
        <v>28</v>
      </c>
      <c r="L270" s="35"/>
      <c r="M270" s="22" t="s">
        <v>28</v>
      </c>
      <c r="N270" s="22"/>
      <c r="O270" s="22" t="s">
        <v>28</v>
      </c>
      <c r="P270" s="22"/>
      <c r="Q270" s="36">
        <v>11461.62</v>
      </c>
      <c r="R270" s="36">
        <v>8461.6200000000008</v>
      </c>
      <c r="S270" s="37"/>
    </row>
    <row r="271" spans="1:19" x14ac:dyDescent="0.25">
      <c r="A271" s="19"/>
      <c r="B271" s="11"/>
      <c r="C271" s="20"/>
      <c r="D271" s="11"/>
      <c r="E271" s="22" t="s">
        <v>27</v>
      </c>
      <c r="F271" s="22"/>
      <c r="G271" s="22" t="s">
        <v>28</v>
      </c>
      <c r="H271" s="22"/>
      <c r="I271" s="22" t="s">
        <v>28</v>
      </c>
      <c r="J271" s="22"/>
      <c r="K271" s="35" t="s">
        <v>28</v>
      </c>
      <c r="L271" s="35"/>
      <c r="M271" s="22" t="s">
        <v>28</v>
      </c>
      <c r="N271" s="22"/>
      <c r="O271" s="22" t="s">
        <v>28</v>
      </c>
      <c r="P271" s="22"/>
      <c r="Q271" s="36">
        <v>31461.62</v>
      </c>
      <c r="R271" s="36">
        <v>8780.48</v>
      </c>
      <c r="S271" s="37">
        <v>318.86</v>
      </c>
    </row>
    <row r="272" spans="1:19" x14ac:dyDescent="0.25">
      <c r="A272" s="19"/>
      <c r="B272" s="11"/>
      <c r="C272" s="22" t="s">
        <v>27</v>
      </c>
      <c r="D272" s="22"/>
      <c r="E272" s="22" t="s">
        <v>28</v>
      </c>
      <c r="F272" s="22"/>
      <c r="G272" s="22" t="s">
        <v>28</v>
      </c>
      <c r="H272" s="22"/>
      <c r="I272" s="22" t="s">
        <v>28</v>
      </c>
      <c r="J272" s="22"/>
      <c r="K272" s="35" t="s">
        <v>28</v>
      </c>
      <c r="L272" s="35"/>
      <c r="M272" s="22" t="s">
        <v>28</v>
      </c>
      <c r="N272" s="22"/>
      <c r="O272" s="22" t="s">
        <v>28</v>
      </c>
      <c r="P272" s="22"/>
      <c r="Q272" s="36">
        <v>31461.62</v>
      </c>
      <c r="R272" s="36">
        <v>8780.48</v>
      </c>
      <c r="S272" s="37">
        <v>318.86</v>
      </c>
    </row>
    <row r="273" spans="1:19" x14ac:dyDescent="0.25">
      <c r="A273" s="24" t="s">
        <v>27</v>
      </c>
      <c r="B273" s="24"/>
      <c r="C273" s="25" t="s">
        <v>28</v>
      </c>
      <c r="D273" s="25"/>
      <c r="E273" s="25" t="s">
        <v>28</v>
      </c>
      <c r="F273" s="25"/>
      <c r="G273" s="25" t="s">
        <v>28</v>
      </c>
      <c r="H273" s="25"/>
      <c r="I273" s="25" t="s">
        <v>28</v>
      </c>
      <c r="J273" s="25"/>
      <c r="K273" s="38" t="s">
        <v>28</v>
      </c>
      <c r="L273" s="38"/>
      <c r="M273" s="25" t="s">
        <v>28</v>
      </c>
      <c r="N273" s="25"/>
      <c r="O273" s="25" t="s">
        <v>28</v>
      </c>
      <c r="P273" s="25"/>
      <c r="Q273" s="39">
        <v>116070313.88</v>
      </c>
      <c r="R273" s="39">
        <v>36372403.359999999</v>
      </c>
      <c r="S273" s="40">
        <v>36316571.520000003</v>
      </c>
    </row>
    <row r="274" spans="1:19" x14ac:dyDescent="0.25">
      <c r="A274" s="44" t="s">
        <v>406</v>
      </c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</row>
  </sheetData>
  <mergeCells count="597">
    <mergeCell ref="E208:E209"/>
    <mergeCell ref="F208:F209"/>
    <mergeCell ref="G209:H209"/>
    <mergeCell ref="I209:J209"/>
    <mergeCell ref="M209:N209"/>
    <mergeCell ref="O209:P209"/>
    <mergeCell ref="A8:B8"/>
    <mergeCell ref="E195:F195"/>
    <mergeCell ref="G195:H195"/>
    <mergeCell ref="I195:J195"/>
    <mergeCell ref="M195:N195"/>
    <mergeCell ref="O195:P195"/>
    <mergeCell ref="G207:H207"/>
    <mergeCell ref="I207:J207"/>
    <mergeCell ref="M207:N207"/>
    <mergeCell ref="O207:P207"/>
    <mergeCell ref="I184:J184"/>
    <mergeCell ref="M184:N184"/>
    <mergeCell ref="G185:G189"/>
    <mergeCell ref="H185:H189"/>
    <mergeCell ref="I185:I189"/>
    <mergeCell ref="J185:J189"/>
    <mergeCell ref="G190:H190"/>
    <mergeCell ref="O184:P184"/>
    <mergeCell ref="O192:P192"/>
    <mergeCell ref="I177:I178"/>
    <mergeCell ref="J177:J178"/>
    <mergeCell ref="I180:I183"/>
    <mergeCell ref="J180:J183"/>
    <mergeCell ref="G176:H176"/>
    <mergeCell ref="I176:J176"/>
    <mergeCell ref="M176:N176"/>
    <mergeCell ref="O176:P176"/>
    <mergeCell ref="G179:H179"/>
    <mergeCell ref="I179:J179"/>
    <mergeCell ref="M179:N179"/>
    <mergeCell ref="O179:P179"/>
    <mergeCell ref="H156:H160"/>
    <mergeCell ref="I156:I160"/>
    <mergeCell ref="J156:J160"/>
    <mergeCell ref="G161:H161"/>
    <mergeCell ref="I161:J161"/>
    <mergeCell ref="M161:N161"/>
    <mergeCell ref="O161:P161"/>
    <mergeCell ref="H162:H170"/>
    <mergeCell ref="I162:I170"/>
    <mergeCell ref="J162:J170"/>
    <mergeCell ref="I133:J133"/>
    <mergeCell ref="M133:N133"/>
    <mergeCell ref="G136:H136"/>
    <mergeCell ref="I136:J136"/>
    <mergeCell ref="M136:N136"/>
    <mergeCell ref="O136:P136"/>
    <mergeCell ref="G155:H155"/>
    <mergeCell ref="I155:J155"/>
    <mergeCell ref="M155:N155"/>
    <mergeCell ref="O155:P155"/>
    <mergeCell ref="G151:H151"/>
    <mergeCell ref="I151:J151"/>
    <mergeCell ref="M151:N151"/>
    <mergeCell ref="O151:P151"/>
    <mergeCell ref="G117:H117"/>
    <mergeCell ref="I117:J117"/>
    <mergeCell ref="M117:N117"/>
    <mergeCell ref="O117:P117"/>
    <mergeCell ref="G122:H122"/>
    <mergeCell ref="I122:J122"/>
    <mergeCell ref="M122:N122"/>
    <mergeCell ref="O122:P122"/>
    <mergeCell ref="E118:E122"/>
    <mergeCell ref="F118:F122"/>
    <mergeCell ref="G119:G121"/>
    <mergeCell ref="H119:H121"/>
    <mergeCell ref="I119:I121"/>
    <mergeCell ref="J119:J121"/>
    <mergeCell ref="E76:E78"/>
    <mergeCell ref="F76:F78"/>
    <mergeCell ref="G78:H78"/>
    <mergeCell ref="I78:J78"/>
    <mergeCell ref="M78:N78"/>
    <mergeCell ref="O78:P78"/>
    <mergeCell ref="G80:H80"/>
    <mergeCell ref="I80:J80"/>
    <mergeCell ref="M80:N80"/>
    <mergeCell ref="O80:P80"/>
    <mergeCell ref="E69:E72"/>
    <mergeCell ref="F69:F72"/>
    <mergeCell ref="G72:H72"/>
    <mergeCell ref="I72:J72"/>
    <mergeCell ref="M72:N72"/>
    <mergeCell ref="O72:P72"/>
    <mergeCell ref="E73:E75"/>
    <mergeCell ref="F73:F75"/>
    <mergeCell ref="G75:H75"/>
    <mergeCell ref="I75:J75"/>
    <mergeCell ref="M75:N75"/>
    <mergeCell ref="O75:P75"/>
    <mergeCell ref="E65:E66"/>
    <mergeCell ref="F65:F66"/>
    <mergeCell ref="G66:H66"/>
    <mergeCell ref="I66:J66"/>
    <mergeCell ref="M66:N66"/>
    <mergeCell ref="O66:P66"/>
    <mergeCell ref="E67:E68"/>
    <mergeCell ref="F67:F68"/>
    <mergeCell ref="G68:H68"/>
    <mergeCell ref="I68:J68"/>
    <mergeCell ref="M68:N68"/>
    <mergeCell ref="O68:P68"/>
    <mergeCell ref="E53:E54"/>
    <mergeCell ref="F53:F54"/>
    <mergeCell ref="G54:H54"/>
    <mergeCell ref="I54:J54"/>
    <mergeCell ref="M54:N54"/>
    <mergeCell ref="O54:P54"/>
    <mergeCell ref="G64:H64"/>
    <mergeCell ref="I64:J64"/>
    <mergeCell ref="M64:N64"/>
    <mergeCell ref="O64:P64"/>
    <mergeCell ref="E62:E64"/>
    <mergeCell ref="F62:F64"/>
    <mergeCell ref="G25:G26"/>
    <mergeCell ref="H25:H26"/>
    <mergeCell ref="I25:I26"/>
    <mergeCell ref="J25:J26"/>
    <mergeCell ref="G41:H41"/>
    <mergeCell ref="I41:J41"/>
    <mergeCell ref="M41:N41"/>
    <mergeCell ref="O41:P41"/>
    <mergeCell ref="O43:P43"/>
    <mergeCell ref="G43:H43"/>
    <mergeCell ref="I43:J43"/>
    <mergeCell ref="M43:N43"/>
    <mergeCell ref="M24:N24"/>
    <mergeCell ref="O15:P15"/>
    <mergeCell ref="E16:E17"/>
    <mergeCell ref="F16:F17"/>
    <mergeCell ref="G17:H17"/>
    <mergeCell ref="I17:J17"/>
    <mergeCell ref="M17:N17"/>
    <mergeCell ref="O17:P17"/>
    <mergeCell ref="E18:E22"/>
    <mergeCell ref="F18:F22"/>
    <mergeCell ref="G22:H22"/>
    <mergeCell ref="I22:J22"/>
    <mergeCell ref="M22:N22"/>
    <mergeCell ref="O22:P22"/>
    <mergeCell ref="A6:S6"/>
    <mergeCell ref="O24:P24"/>
    <mergeCell ref="E25:E41"/>
    <mergeCell ref="F25:F41"/>
    <mergeCell ref="A9:B9"/>
    <mergeCell ref="C9:D9"/>
    <mergeCell ref="E9:F9"/>
    <mergeCell ref="G9:H9"/>
    <mergeCell ref="I9:J9"/>
    <mergeCell ref="M9:N9"/>
    <mergeCell ref="O9:P9"/>
    <mergeCell ref="A10:A80"/>
    <mergeCell ref="B10:B80"/>
    <mergeCell ref="C10:C79"/>
    <mergeCell ref="D10:D79"/>
    <mergeCell ref="E10:E15"/>
    <mergeCell ref="F10:F15"/>
    <mergeCell ref="G15:H15"/>
    <mergeCell ref="I15:J15"/>
    <mergeCell ref="M15:N15"/>
    <mergeCell ref="E23:E24"/>
    <mergeCell ref="F23:F24"/>
    <mergeCell ref="G24:H24"/>
    <mergeCell ref="I24:J24"/>
    <mergeCell ref="E42:E43"/>
    <mergeCell ref="F42:F43"/>
    <mergeCell ref="E44:E48"/>
    <mergeCell ref="F44:F48"/>
    <mergeCell ref="G48:H48"/>
    <mergeCell ref="I48:J48"/>
    <mergeCell ref="M48:N48"/>
    <mergeCell ref="O48:P48"/>
    <mergeCell ref="E49:E52"/>
    <mergeCell ref="F49:F52"/>
    <mergeCell ref="G50:G51"/>
    <mergeCell ref="H50:H51"/>
    <mergeCell ref="I50:I51"/>
    <mergeCell ref="J50:J51"/>
    <mergeCell ref="G52:H52"/>
    <mergeCell ref="I52:J52"/>
    <mergeCell ref="M52:N52"/>
    <mergeCell ref="O52:P52"/>
    <mergeCell ref="E55:E58"/>
    <mergeCell ref="F55:F58"/>
    <mergeCell ref="G58:H58"/>
    <mergeCell ref="I58:J58"/>
    <mergeCell ref="M58:N58"/>
    <mergeCell ref="O58:P58"/>
    <mergeCell ref="E59:E61"/>
    <mergeCell ref="F59:F61"/>
    <mergeCell ref="G61:H61"/>
    <mergeCell ref="I61:J61"/>
    <mergeCell ref="M61:N61"/>
    <mergeCell ref="O61:P61"/>
    <mergeCell ref="E79:F79"/>
    <mergeCell ref="G79:H79"/>
    <mergeCell ref="I79:J79"/>
    <mergeCell ref="M79:N79"/>
    <mergeCell ref="O79:P79"/>
    <mergeCell ref="C80:D80"/>
    <mergeCell ref="E80:F80"/>
    <mergeCell ref="A81:A145"/>
    <mergeCell ref="B81:B145"/>
    <mergeCell ref="C81:C144"/>
    <mergeCell ref="D81:D144"/>
    <mergeCell ref="E81:E82"/>
    <mergeCell ref="F81:F82"/>
    <mergeCell ref="G82:H82"/>
    <mergeCell ref="I82:J82"/>
    <mergeCell ref="M82:N82"/>
    <mergeCell ref="O82:P82"/>
    <mergeCell ref="E83:E89"/>
    <mergeCell ref="F83:F89"/>
    <mergeCell ref="G84:G86"/>
    <mergeCell ref="H84:H86"/>
    <mergeCell ref="I84:I86"/>
    <mergeCell ref="J84:J86"/>
    <mergeCell ref="G89:H89"/>
    <mergeCell ref="I89:J89"/>
    <mergeCell ref="M89:N89"/>
    <mergeCell ref="O89:P89"/>
    <mergeCell ref="E90:E91"/>
    <mergeCell ref="F90:F91"/>
    <mergeCell ref="G91:H91"/>
    <mergeCell ref="I91:J91"/>
    <mergeCell ref="M91:N91"/>
    <mergeCell ref="O91:P91"/>
    <mergeCell ref="H96:H97"/>
    <mergeCell ref="I96:I97"/>
    <mergeCell ref="J96:J97"/>
    <mergeCell ref="G98:G100"/>
    <mergeCell ref="H98:H100"/>
    <mergeCell ref="I98:I100"/>
    <mergeCell ref="J98:J100"/>
    <mergeCell ref="G101:H101"/>
    <mergeCell ref="I101:J101"/>
    <mergeCell ref="G96:G97"/>
    <mergeCell ref="M101:N101"/>
    <mergeCell ref="O101:P101"/>
    <mergeCell ref="E102:E117"/>
    <mergeCell ref="F102:F117"/>
    <mergeCell ref="G102:G103"/>
    <mergeCell ref="H102:H103"/>
    <mergeCell ref="I102:I103"/>
    <mergeCell ref="J102:J103"/>
    <mergeCell ref="G104:G105"/>
    <mergeCell ref="H104:H105"/>
    <mergeCell ref="I104:I105"/>
    <mergeCell ref="J104:J105"/>
    <mergeCell ref="G111:G112"/>
    <mergeCell ref="H111:H112"/>
    <mergeCell ref="I111:I112"/>
    <mergeCell ref="J111:J112"/>
    <mergeCell ref="E92:E101"/>
    <mergeCell ref="F92:F101"/>
    <mergeCell ref="G92:G95"/>
    <mergeCell ref="H92:H95"/>
    <mergeCell ref="I92:I95"/>
    <mergeCell ref="J92:J95"/>
    <mergeCell ref="G113:G114"/>
    <mergeCell ref="H113:H114"/>
    <mergeCell ref="O133:P133"/>
    <mergeCell ref="E134:E136"/>
    <mergeCell ref="F134:F136"/>
    <mergeCell ref="E137:E139"/>
    <mergeCell ref="F137:F139"/>
    <mergeCell ref="G137:G138"/>
    <mergeCell ref="H137:H138"/>
    <mergeCell ref="I137:I138"/>
    <mergeCell ref="J137:J138"/>
    <mergeCell ref="G139:H139"/>
    <mergeCell ref="I139:J139"/>
    <mergeCell ref="M139:N139"/>
    <mergeCell ref="O139:P139"/>
    <mergeCell ref="E123:E133"/>
    <mergeCell ref="F123:F133"/>
    <mergeCell ref="G123:G128"/>
    <mergeCell ref="H123:H128"/>
    <mergeCell ref="I123:I128"/>
    <mergeCell ref="J123:J128"/>
    <mergeCell ref="G129:G130"/>
    <mergeCell ref="H129:H130"/>
    <mergeCell ref="I129:I130"/>
    <mergeCell ref="J129:J130"/>
    <mergeCell ref="G133:H133"/>
    <mergeCell ref="E140:E143"/>
    <mergeCell ref="F140:F143"/>
    <mergeCell ref="G143:H143"/>
    <mergeCell ref="I143:J143"/>
    <mergeCell ref="M143:N143"/>
    <mergeCell ref="O143:P143"/>
    <mergeCell ref="E144:F144"/>
    <mergeCell ref="G144:H144"/>
    <mergeCell ref="I144:J144"/>
    <mergeCell ref="M144:N144"/>
    <mergeCell ref="O144:P144"/>
    <mergeCell ref="C145:D145"/>
    <mergeCell ref="E145:F145"/>
    <mergeCell ref="G145:H145"/>
    <mergeCell ref="I145:J145"/>
    <mergeCell ref="M145:N145"/>
    <mergeCell ref="O145:P145"/>
    <mergeCell ref="A146:A155"/>
    <mergeCell ref="B146:B155"/>
    <mergeCell ref="C146:C154"/>
    <mergeCell ref="D146:D154"/>
    <mergeCell ref="E146:E147"/>
    <mergeCell ref="F146:F147"/>
    <mergeCell ref="G147:H147"/>
    <mergeCell ref="I147:J147"/>
    <mergeCell ref="M147:N147"/>
    <mergeCell ref="O147:P147"/>
    <mergeCell ref="E148:E149"/>
    <mergeCell ref="F148:F149"/>
    <mergeCell ref="G149:H149"/>
    <mergeCell ref="I149:J149"/>
    <mergeCell ref="M149:N149"/>
    <mergeCell ref="O149:P149"/>
    <mergeCell ref="E150:E151"/>
    <mergeCell ref="F150:F151"/>
    <mergeCell ref="G153:H153"/>
    <mergeCell ref="I153:J153"/>
    <mergeCell ref="M153:N153"/>
    <mergeCell ref="O153:P153"/>
    <mergeCell ref="E154:F154"/>
    <mergeCell ref="G154:H154"/>
    <mergeCell ref="I154:J154"/>
    <mergeCell ref="M154:N154"/>
    <mergeCell ref="O154:P154"/>
    <mergeCell ref="E152:E153"/>
    <mergeCell ref="F152:F153"/>
    <mergeCell ref="C155:D155"/>
    <mergeCell ref="E155:F155"/>
    <mergeCell ref="A156:A196"/>
    <mergeCell ref="B156:B196"/>
    <mergeCell ref="C156:C195"/>
    <mergeCell ref="D156:D195"/>
    <mergeCell ref="E156:E161"/>
    <mergeCell ref="F156:F161"/>
    <mergeCell ref="G156:G160"/>
    <mergeCell ref="E162:E171"/>
    <mergeCell ref="F162:F171"/>
    <mergeCell ref="G162:G170"/>
    <mergeCell ref="G171:H171"/>
    <mergeCell ref="E177:E179"/>
    <mergeCell ref="F177:F179"/>
    <mergeCell ref="G177:G178"/>
    <mergeCell ref="H177:H178"/>
    <mergeCell ref="E180:E184"/>
    <mergeCell ref="F180:F184"/>
    <mergeCell ref="G180:G183"/>
    <mergeCell ref="H180:H183"/>
    <mergeCell ref="G184:H184"/>
    <mergeCell ref="E185:E190"/>
    <mergeCell ref="F185:F190"/>
    <mergeCell ref="O171:P171"/>
    <mergeCell ref="E172:E173"/>
    <mergeCell ref="F172:F173"/>
    <mergeCell ref="G173:H173"/>
    <mergeCell ref="I173:J173"/>
    <mergeCell ref="M173:N173"/>
    <mergeCell ref="O173:P173"/>
    <mergeCell ref="E174:E176"/>
    <mergeCell ref="F174:F176"/>
    <mergeCell ref="I171:J171"/>
    <mergeCell ref="M171:N171"/>
    <mergeCell ref="I190:J190"/>
    <mergeCell ref="M190:N190"/>
    <mergeCell ref="O190:P190"/>
    <mergeCell ref="E191:E192"/>
    <mergeCell ref="F191:F192"/>
    <mergeCell ref="E193:E194"/>
    <mergeCell ref="F193:F194"/>
    <mergeCell ref="G194:H194"/>
    <mergeCell ref="I194:J194"/>
    <mergeCell ref="M194:N194"/>
    <mergeCell ref="O194:P194"/>
    <mergeCell ref="G192:H192"/>
    <mergeCell ref="I192:J192"/>
    <mergeCell ref="M192:N192"/>
    <mergeCell ref="C196:D196"/>
    <mergeCell ref="E196:F196"/>
    <mergeCell ref="G196:H196"/>
    <mergeCell ref="I196:J196"/>
    <mergeCell ref="M196:N196"/>
    <mergeCell ref="O196:P196"/>
    <mergeCell ref="A197:A213"/>
    <mergeCell ref="B197:B213"/>
    <mergeCell ref="C197:C212"/>
    <mergeCell ref="D197:D212"/>
    <mergeCell ref="E197:E198"/>
    <mergeCell ref="F197:F198"/>
    <mergeCell ref="G198:H198"/>
    <mergeCell ref="I198:J198"/>
    <mergeCell ref="M198:N198"/>
    <mergeCell ref="O198:P198"/>
    <mergeCell ref="E199:E202"/>
    <mergeCell ref="F199:F202"/>
    <mergeCell ref="G199:G201"/>
    <mergeCell ref="H199:H201"/>
    <mergeCell ref="I199:I201"/>
    <mergeCell ref="J199:J201"/>
    <mergeCell ref="G202:H202"/>
    <mergeCell ref="I202:J202"/>
    <mergeCell ref="M202:N202"/>
    <mergeCell ref="O202:P202"/>
    <mergeCell ref="E203:E204"/>
    <mergeCell ref="F203:F204"/>
    <mergeCell ref="G204:H204"/>
    <mergeCell ref="I204:J204"/>
    <mergeCell ref="M204:N204"/>
    <mergeCell ref="O204:P204"/>
    <mergeCell ref="E205:E207"/>
    <mergeCell ref="F205:F207"/>
    <mergeCell ref="E210:E211"/>
    <mergeCell ref="F210:F211"/>
    <mergeCell ref="G211:H211"/>
    <mergeCell ref="I211:J211"/>
    <mergeCell ref="M211:N211"/>
    <mergeCell ref="O211:P211"/>
    <mergeCell ref="E212:F212"/>
    <mergeCell ref="G212:H212"/>
    <mergeCell ref="I212:J212"/>
    <mergeCell ref="M212:N212"/>
    <mergeCell ref="O212:P212"/>
    <mergeCell ref="C213:D213"/>
    <mergeCell ref="E213:F213"/>
    <mergeCell ref="G213:H213"/>
    <mergeCell ref="I213:J213"/>
    <mergeCell ref="M213:N213"/>
    <mergeCell ref="O213:P213"/>
    <mergeCell ref="A214:A227"/>
    <mergeCell ref="B214:B227"/>
    <mergeCell ref="C214:C226"/>
    <mergeCell ref="D214:D226"/>
    <mergeCell ref="E214:E215"/>
    <mergeCell ref="F214:F215"/>
    <mergeCell ref="G215:H215"/>
    <mergeCell ref="I215:J215"/>
    <mergeCell ref="M215:N215"/>
    <mergeCell ref="O215:P215"/>
    <mergeCell ref="E216:E217"/>
    <mergeCell ref="F216:F217"/>
    <mergeCell ref="G217:H217"/>
    <mergeCell ref="I217:J217"/>
    <mergeCell ref="M217:N217"/>
    <mergeCell ref="O217:P217"/>
    <mergeCell ref="E218:E219"/>
    <mergeCell ref="F218:F219"/>
    <mergeCell ref="G219:H219"/>
    <mergeCell ref="I219:J219"/>
    <mergeCell ref="M219:N219"/>
    <mergeCell ref="O219:P219"/>
    <mergeCell ref="E220:E221"/>
    <mergeCell ref="F220:F221"/>
    <mergeCell ref="G221:H221"/>
    <mergeCell ref="I221:J221"/>
    <mergeCell ref="M221:N221"/>
    <mergeCell ref="O221:P221"/>
    <mergeCell ref="E222:E223"/>
    <mergeCell ref="F222:F223"/>
    <mergeCell ref="G223:H223"/>
    <mergeCell ref="I223:J223"/>
    <mergeCell ref="M223:N223"/>
    <mergeCell ref="O223:P223"/>
    <mergeCell ref="E224:E225"/>
    <mergeCell ref="F224:F225"/>
    <mergeCell ref="G225:H225"/>
    <mergeCell ref="I225:J225"/>
    <mergeCell ref="M225:N225"/>
    <mergeCell ref="O225:P225"/>
    <mergeCell ref="E226:F226"/>
    <mergeCell ref="G226:H226"/>
    <mergeCell ref="I226:J226"/>
    <mergeCell ref="M226:N226"/>
    <mergeCell ref="O226:P226"/>
    <mergeCell ref="C227:D227"/>
    <mergeCell ref="E227:F227"/>
    <mergeCell ref="G227:H227"/>
    <mergeCell ref="I227:J227"/>
    <mergeCell ref="M227:N227"/>
    <mergeCell ref="O227:P227"/>
    <mergeCell ref="A228:A263"/>
    <mergeCell ref="B228:B263"/>
    <mergeCell ref="C228:C262"/>
    <mergeCell ref="D228:D262"/>
    <mergeCell ref="E228:E230"/>
    <mergeCell ref="F228:F230"/>
    <mergeCell ref="G230:H230"/>
    <mergeCell ref="I230:J230"/>
    <mergeCell ref="M230:N230"/>
    <mergeCell ref="E238:E240"/>
    <mergeCell ref="F238:F240"/>
    <mergeCell ref="G240:H240"/>
    <mergeCell ref="I240:J240"/>
    <mergeCell ref="M240:N240"/>
    <mergeCell ref="E259:E261"/>
    <mergeCell ref="F259:F261"/>
    <mergeCell ref="G261:H261"/>
    <mergeCell ref="I261:J261"/>
    <mergeCell ref="M261:N261"/>
    <mergeCell ref="O230:P230"/>
    <mergeCell ref="E231:E233"/>
    <mergeCell ref="F231:F233"/>
    <mergeCell ref="G233:H233"/>
    <mergeCell ref="I233:J233"/>
    <mergeCell ref="M233:N233"/>
    <mergeCell ref="O233:P233"/>
    <mergeCell ref="E234:E237"/>
    <mergeCell ref="F234:F237"/>
    <mergeCell ref="G234:G235"/>
    <mergeCell ref="H234:H235"/>
    <mergeCell ref="G237:H237"/>
    <mergeCell ref="I237:J237"/>
    <mergeCell ref="M237:N237"/>
    <mergeCell ref="O237:P237"/>
    <mergeCell ref="O240:P240"/>
    <mergeCell ref="E241:E247"/>
    <mergeCell ref="F241:F247"/>
    <mergeCell ref="G247:H247"/>
    <mergeCell ref="I247:J247"/>
    <mergeCell ref="M247:N247"/>
    <mergeCell ref="O247:P247"/>
    <mergeCell ref="E248:E258"/>
    <mergeCell ref="F248:F258"/>
    <mergeCell ref="G248:G250"/>
    <mergeCell ref="H248:H250"/>
    <mergeCell ref="I248:I250"/>
    <mergeCell ref="J248:J250"/>
    <mergeCell ref="G251:G256"/>
    <mergeCell ref="H251:H256"/>
    <mergeCell ref="I251:I256"/>
    <mergeCell ref="J251:J256"/>
    <mergeCell ref="G258:H258"/>
    <mergeCell ref="I258:J258"/>
    <mergeCell ref="M258:N258"/>
    <mergeCell ref="O258:P258"/>
    <mergeCell ref="O261:P261"/>
    <mergeCell ref="E262:F262"/>
    <mergeCell ref="G262:H262"/>
    <mergeCell ref="I262:J262"/>
    <mergeCell ref="M262:N262"/>
    <mergeCell ref="O262:P262"/>
    <mergeCell ref="C263:D263"/>
    <mergeCell ref="E263:F263"/>
    <mergeCell ref="G263:H263"/>
    <mergeCell ref="I263:J263"/>
    <mergeCell ref="M263:N263"/>
    <mergeCell ref="O263:P263"/>
    <mergeCell ref="O265:P265"/>
    <mergeCell ref="E266:E267"/>
    <mergeCell ref="F266:F267"/>
    <mergeCell ref="G267:H267"/>
    <mergeCell ref="I267:J267"/>
    <mergeCell ref="M267:N267"/>
    <mergeCell ref="O267:P267"/>
    <mergeCell ref="E268:E270"/>
    <mergeCell ref="F268:F270"/>
    <mergeCell ref="G270:H270"/>
    <mergeCell ref="I270:J270"/>
    <mergeCell ref="M270:N270"/>
    <mergeCell ref="O270:P270"/>
    <mergeCell ref="E264:E265"/>
    <mergeCell ref="F264:F265"/>
    <mergeCell ref="G265:H265"/>
    <mergeCell ref="I265:J265"/>
    <mergeCell ref="M265:N265"/>
    <mergeCell ref="A274:S274"/>
    <mergeCell ref="O271:P271"/>
    <mergeCell ref="C272:D272"/>
    <mergeCell ref="E272:F272"/>
    <mergeCell ref="G272:H272"/>
    <mergeCell ref="I272:J272"/>
    <mergeCell ref="M272:N272"/>
    <mergeCell ref="O272:P272"/>
    <mergeCell ref="A273:B273"/>
    <mergeCell ref="C273:D273"/>
    <mergeCell ref="E273:F273"/>
    <mergeCell ref="G273:H273"/>
    <mergeCell ref="I273:J273"/>
    <mergeCell ref="M273:N273"/>
    <mergeCell ref="O273:P273"/>
    <mergeCell ref="A264:A272"/>
    <mergeCell ref="B264:B272"/>
    <mergeCell ref="C264:C271"/>
    <mergeCell ref="D264:D271"/>
    <mergeCell ref="E271:F271"/>
    <mergeCell ref="G271:H271"/>
    <mergeCell ref="I271:J271"/>
    <mergeCell ref="M271:N271"/>
  </mergeCells>
  <printOptions horizontalCentered="1"/>
  <pageMargins left="0.39370078740157483" right="0.39370078740157483" top="0.39370078740157483" bottom="0.39370078740157483" header="0" footer="0.19685039370078741"/>
  <pageSetup paperSize="9" scale="54" fitToHeight="0" orientation="landscape" r:id="rId1"/>
  <headerFooter differentFirst="1">
    <oddFooter>Página &amp;P de &amp;N</oddFooter>
    <firstHeader>&amp;C&amp;G</firstHeader>
    <firstFooter>Página &amp;P de &amp;N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REL. EXECUÇÃO FINANCEIRA - REIT</vt:lpstr>
      <vt:lpstr>'REL. EXECUÇÃO FINANCEIRA - REIT'!Titulos_de_impressao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Jéssica Cristina</cp:lastModifiedBy>
  <cp:lastPrinted>2018-04-09T12:22:01Z</cp:lastPrinted>
  <dcterms:modified xsi:type="dcterms:W3CDTF">2018-04-09T12:22:26Z</dcterms:modified>
</cp:coreProperties>
</file>